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625" windowHeight="12090" tabRatio="672"/>
  </bookViews>
  <sheets>
    <sheet name="网站季度检查情况统计表" sheetId="2" r:id="rId1"/>
  </sheets>
  <definedNames>
    <definedName name="_xlnm._FilterDatabase" localSheetId="0" hidden="1">网站季度检查情况统计表!$A$5:$BC$87</definedName>
  </definedNames>
  <calcPr calcId="124519"/>
</workbook>
</file>

<file path=xl/calcChain.xml><?xml version="1.0" encoding="utf-8"?>
<calcChain xmlns="http://schemas.openxmlformats.org/spreadsheetml/2006/main">
  <c r="BC87" i="2"/>
  <c r="BC86"/>
  <c r="BC85"/>
  <c r="BC84"/>
  <c r="BC83"/>
  <c r="BC82"/>
  <c r="BC58"/>
  <c r="BC57"/>
  <c r="BC56"/>
  <c r="BC55"/>
  <c r="BC54"/>
  <c r="BC53"/>
  <c r="BC52"/>
  <c r="BC38"/>
  <c r="BC37"/>
  <c r="BC30"/>
  <c r="BC29"/>
  <c r="BC28"/>
  <c r="BC27"/>
  <c r="BC26"/>
  <c r="BC81"/>
  <c r="AR81"/>
  <c r="BC80"/>
  <c r="AR80"/>
  <c r="BC79"/>
  <c r="AR79"/>
  <c r="BC78"/>
  <c r="AR78"/>
  <c r="BC77"/>
  <c r="AR77"/>
  <c r="BC76"/>
  <c r="AR76"/>
  <c r="BC75"/>
  <c r="AR75"/>
  <c r="BC74"/>
  <c r="AR74"/>
  <c r="BC73"/>
  <c r="AR73"/>
  <c r="BC72"/>
  <c r="AR72"/>
  <c r="BC71"/>
  <c r="AR71"/>
  <c r="BC70"/>
  <c r="AR70"/>
  <c r="BC69"/>
  <c r="AR69"/>
  <c r="BC68"/>
  <c r="AR68"/>
  <c r="BC67"/>
  <c r="AR67"/>
  <c r="BC66"/>
  <c r="AR66"/>
  <c r="BC65"/>
  <c r="AR65"/>
  <c r="BC64"/>
  <c r="AR64"/>
  <c r="BC63"/>
  <c r="AR63"/>
  <c r="BC62"/>
  <c r="AR62"/>
  <c r="BC61"/>
  <c r="AR61"/>
  <c r="BC60"/>
  <c r="AR60"/>
  <c r="BC59"/>
  <c r="AR59"/>
  <c r="BC51"/>
  <c r="AR51"/>
  <c r="BC50"/>
  <c r="AR50"/>
  <c r="BC49"/>
  <c r="AR49"/>
  <c r="BC48"/>
  <c r="AR48"/>
  <c r="BC47"/>
  <c r="AR47"/>
  <c r="BC46"/>
  <c r="AR46"/>
  <c r="BC45"/>
  <c r="AR45"/>
  <c r="BC44"/>
  <c r="AR44"/>
  <c r="BC43"/>
  <c r="AR43"/>
  <c r="BC42"/>
  <c r="AR42"/>
  <c r="BC41"/>
  <c r="AR41"/>
  <c r="BC40"/>
  <c r="AR40"/>
  <c r="BC39"/>
  <c r="AR39"/>
  <c r="BC36"/>
  <c r="AR36"/>
  <c r="BC35"/>
  <c r="AR35"/>
  <c r="BC34"/>
  <c r="AR34"/>
  <c r="BC33"/>
  <c r="AR33"/>
  <c r="BC32"/>
  <c r="AR32"/>
  <c r="BC31"/>
  <c r="AR31"/>
  <c r="BC25"/>
  <c r="AR25"/>
  <c r="BC24"/>
  <c r="AR24"/>
  <c r="BC23"/>
  <c r="AR23"/>
  <c r="BC22"/>
  <c r="AR22"/>
  <c r="BC21"/>
  <c r="AR21"/>
</calcChain>
</file>

<file path=xl/sharedStrings.xml><?xml version="1.0" encoding="utf-8"?>
<sst xmlns="http://schemas.openxmlformats.org/spreadsheetml/2006/main" count="589" uniqueCount="288">
  <si>
    <t>序号</t>
  </si>
  <si>
    <t>区县</t>
  </si>
  <si>
    <t>是否门户</t>
  </si>
  <si>
    <t>网站标识码</t>
  </si>
  <si>
    <t>网站名称</t>
  </si>
  <si>
    <t>网站域名</t>
  </si>
  <si>
    <t>总评结果</t>
  </si>
  <si>
    <t>单项否决</t>
  </si>
  <si>
    <t>扣分指标（100分）</t>
  </si>
  <si>
    <t>加分指标（30分）</t>
  </si>
  <si>
    <t>安全、泄密事故等严重问题</t>
  </si>
  <si>
    <t>站点无法访问</t>
  </si>
  <si>
    <t>首页不更新</t>
  </si>
  <si>
    <t>栏目不更新</t>
  </si>
  <si>
    <t>互动回应差</t>
  </si>
  <si>
    <t>服务不实用</t>
  </si>
  <si>
    <t>结果</t>
  </si>
  <si>
    <t>发布解读（31分）</t>
  </si>
  <si>
    <t>办事服务（25分）</t>
  </si>
  <si>
    <t>互动交流（23分）</t>
  </si>
  <si>
    <t>功能设计（21分）</t>
  </si>
  <si>
    <t>总扣分</t>
  </si>
  <si>
    <t>信息发布（7）</t>
  </si>
  <si>
    <t>办事服务（6）</t>
  </si>
  <si>
    <t>互动交流（8）</t>
  </si>
  <si>
    <t>功能设计（6）</t>
  </si>
  <si>
    <t>创新发展（3）</t>
  </si>
  <si>
    <t>总加分</t>
  </si>
  <si>
    <t>概况信息（2）</t>
  </si>
  <si>
    <t>机构职能（2）</t>
  </si>
  <si>
    <t>领导信息（2）</t>
  </si>
  <si>
    <t>动态要闻（5）</t>
  </si>
  <si>
    <t>政策文件（5）</t>
  </si>
  <si>
    <t>政策解读（5）</t>
  </si>
  <si>
    <t>解读比例（3）</t>
  </si>
  <si>
    <t>解读关联（3）</t>
  </si>
  <si>
    <t>其他栏目（4）</t>
  </si>
  <si>
    <t>事项公开（3）</t>
  </si>
  <si>
    <t>在线申请（5）</t>
  </si>
  <si>
    <t>办事统计（2）</t>
  </si>
  <si>
    <t>办事指南（8）</t>
  </si>
  <si>
    <t>内容准确（5）</t>
  </si>
  <si>
    <t>表格样表（2）</t>
  </si>
  <si>
    <t>信息提交（7）</t>
  </si>
  <si>
    <t>统一登录（3）</t>
  </si>
  <si>
    <t>留言公开（6）</t>
  </si>
  <si>
    <t>办理答复（7）</t>
  </si>
  <si>
    <t>域名名称（3）</t>
  </si>
  <si>
    <t>网站标识（3）</t>
  </si>
  <si>
    <t>可用性（1）</t>
  </si>
  <si>
    <t>“我为政府网站找错”（4）</t>
  </si>
  <si>
    <t>站内搜索（4）</t>
  </si>
  <si>
    <t>一号登录（2）</t>
  </si>
  <si>
    <t>页面标签（1）</t>
  </si>
  <si>
    <t>兼容性（2）</t>
  </si>
  <si>
    <t>IPv6改造（1）</t>
  </si>
  <si>
    <t>数据发布（4）</t>
  </si>
  <si>
    <t>解读回应（3）</t>
  </si>
  <si>
    <t>服务功能（2）</t>
  </si>
  <si>
    <t>服务内容（2）</t>
  </si>
  <si>
    <t>服务关联（2）</t>
  </si>
  <si>
    <t>实时互动（5）</t>
  </si>
  <si>
    <t>调查征集（3）</t>
  </si>
  <si>
    <t>智能搜索（4）</t>
  </si>
  <si>
    <t>用户空间（2）</t>
  </si>
  <si>
    <t>——（3）</t>
  </si>
  <si>
    <t>西藏自治区</t>
  </si>
  <si>
    <t>否</t>
  </si>
  <si>
    <t>合格</t>
  </si>
  <si>
    <t>西藏藏语言文字网</t>
  </si>
  <si>
    <t>www.zyw.xizang.gov.cn</t>
  </si>
  <si>
    <t>不合格</t>
  </si>
  <si>
    <t>是</t>
  </si>
  <si>
    <t>单否</t>
  </si>
  <si>
    <t>西藏自治区自然资源厅</t>
  </si>
  <si>
    <t>zrzyt.xizang.gov.cn</t>
  </si>
  <si>
    <t>西藏自治区生态环境厅</t>
  </si>
  <si>
    <t>ee.xizang.gov.cn</t>
  </si>
  <si>
    <t>西藏自治区劳动就业局</t>
  </si>
  <si>
    <t>ldjy.xizang.gov.cn</t>
  </si>
  <si>
    <t>西藏自治区经济和信息化厅</t>
  </si>
  <si>
    <t>jxt.xizang.gov.cn</t>
  </si>
  <si>
    <t>西藏林业信息网</t>
  </si>
  <si>
    <t>www.xzly.gov.cn</t>
  </si>
  <si>
    <t>西藏自治区住房和城乡建设厅</t>
  </si>
  <si>
    <t>zjt.xizang.gov.cn</t>
  </si>
  <si>
    <t>西藏自治区外事办公室</t>
  </si>
  <si>
    <t>wsb.xizang.gov.cn</t>
  </si>
  <si>
    <t>西藏自治区科学技术厅</t>
  </si>
  <si>
    <t>sti.xizang.gov.cn</t>
  </si>
  <si>
    <t>西藏自治区公安厅</t>
  </si>
  <si>
    <t>gat.xizang.gov.cn</t>
  </si>
  <si>
    <t>西藏自治区市场监督管理局</t>
  </si>
  <si>
    <t>amr.xizang.gov.cn</t>
  </si>
  <si>
    <t>西藏自治区司法厅</t>
  </si>
  <si>
    <t>sft.xizang.gov.cn</t>
  </si>
  <si>
    <t>西藏自治区农业农村厅</t>
  </si>
  <si>
    <t>nynct.xizang.gov.cn</t>
  </si>
  <si>
    <t>西藏自治区人民政府驻上海办事处</t>
  </si>
  <si>
    <t>www.shb.xizang.gov.cn</t>
  </si>
  <si>
    <t>西藏自治区应急管理厅</t>
  </si>
  <si>
    <t>safety.xizang.gov.cn</t>
  </si>
  <si>
    <t>拉萨市</t>
  </si>
  <si>
    <t>城关区</t>
  </si>
  <si>
    <t>拉萨市城关区</t>
  </si>
  <si>
    <t>www.xzcgq.gov.cn</t>
  </si>
  <si>
    <t>当雄县</t>
  </si>
  <si>
    <t>当雄县人民政府</t>
  </si>
  <si>
    <t>www.dxx.gov.cn</t>
  </si>
  <si>
    <t>曲水县</t>
  </si>
  <si>
    <t>曲水县人民政府</t>
  </si>
  <si>
    <t>www.qushuixian.gov.cn</t>
  </si>
  <si>
    <t>达孜县</t>
  </si>
  <si>
    <t>拉萨达孜区</t>
  </si>
  <si>
    <t>www.dzq.gov.cn</t>
  </si>
  <si>
    <t>墨竹工卡县</t>
  </si>
  <si>
    <t>拉萨墨竹工卡县</t>
  </si>
  <si>
    <t>www.xzmzgk.gov.cn</t>
  </si>
  <si>
    <t>昌都市</t>
  </si>
  <si>
    <t>昌都市人民政府</t>
  </si>
  <si>
    <t>www.changdu.gov.cn</t>
  </si>
  <si>
    <t>江达县</t>
  </si>
  <si>
    <t>江达县人民政府</t>
  </si>
  <si>
    <t>jiangda.changdu.gov.cn</t>
  </si>
  <si>
    <t>类乌齐县</t>
  </si>
  <si>
    <t>类乌齐县人民政府</t>
  </si>
  <si>
    <t>leiwuqi.changdu.gov.cn</t>
  </si>
  <si>
    <t>察雅县</t>
  </si>
  <si>
    <t>察雅县人民政府</t>
  </si>
  <si>
    <t>chaya.changdu.gov.cn</t>
  </si>
  <si>
    <t>左贡县</t>
  </si>
  <si>
    <t>左贡县人民政府</t>
  </si>
  <si>
    <t>zuogong.changdu.gov.cn</t>
  </si>
  <si>
    <t>洛隆县</t>
  </si>
  <si>
    <t>洛隆县人民政府</t>
  </si>
  <si>
    <t>luolong.changdu.gov.cn</t>
  </si>
  <si>
    <t>山南地区</t>
  </si>
  <si>
    <t>山南市人民政府</t>
  </si>
  <si>
    <t>www.shannan.gov.cn</t>
  </si>
  <si>
    <t>桑日县人民政府</t>
  </si>
  <si>
    <t>www.sangri.gov.cn</t>
  </si>
  <si>
    <t>琼结县人民政府</t>
  </si>
  <si>
    <t>www.qiongjie.gov.cn</t>
  </si>
  <si>
    <t>贡嘎县人民政府</t>
  </si>
  <si>
    <t>www.gongga.gov.cn</t>
  </si>
  <si>
    <t>曲松县人民政府</t>
  </si>
  <si>
    <t>www.qusong.gov.cn</t>
  </si>
  <si>
    <t>错那县人民政府</t>
  </si>
  <si>
    <t>www.cuona.gov.cn</t>
  </si>
  <si>
    <t>隆子县人民政府</t>
  </si>
  <si>
    <t>www.longzixian.gov.cn</t>
  </si>
  <si>
    <t>扎囊县</t>
  </si>
  <si>
    <t>山南扎囊县</t>
  </si>
  <si>
    <t>www.xzzn.gov.cn</t>
  </si>
  <si>
    <t>桑日县</t>
  </si>
  <si>
    <t>山南桑日县</t>
  </si>
  <si>
    <t>www.xzsr.gov.cn</t>
  </si>
  <si>
    <t>曲松县</t>
  </si>
  <si>
    <t>山南曲松县</t>
  </si>
  <si>
    <t>www.xzqus.gov.cn</t>
  </si>
  <si>
    <t>洛扎县</t>
  </si>
  <si>
    <t>山南洛扎县</t>
  </si>
  <si>
    <t>www.xzluoz.gov.cn</t>
  </si>
  <si>
    <t>隆子县</t>
  </si>
  <si>
    <t>山南隆子县</t>
  </si>
  <si>
    <t>www.xzlongz.gov.cn</t>
  </si>
  <si>
    <t>浪卡子县</t>
  </si>
  <si>
    <t>山南浪卡子县</t>
  </si>
  <si>
    <t>www.xzlkz.gov.cn</t>
  </si>
  <si>
    <t>日喀则市</t>
  </si>
  <si>
    <t>南木林县</t>
  </si>
  <si>
    <t>日喀则南木林县</t>
  </si>
  <si>
    <t>www.xznml.gov.cn</t>
  </si>
  <si>
    <t>定日县</t>
  </si>
  <si>
    <t>定日县人民政府</t>
  </si>
  <si>
    <t>www.xzdr.gov.cn</t>
  </si>
  <si>
    <t>萨迦县</t>
  </si>
  <si>
    <t>日喀则萨迦县</t>
  </si>
  <si>
    <t>www.xzsjx.gov.cn</t>
  </si>
  <si>
    <t>昂仁县</t>
  </si>
  <si>
    <t>日喀则昂仁县</t>
  </si>
  <si>
    <t>www.xzar.gov.cn</t>
  </si>
  <si>
    <t>白朗县</t>
  </si>
  <si>
    <t>日喀则白朗县</t>
  </si>
  <si>
    <t>www.xzbl.gov.cn</t>
  </si>
  <si>
    <t>康马县</t>
  </si>
  <si>
    <t>日喀则康马县</t>
  </si>
  <si>
    <t>www.xzkm.gov.cn</t>
  </si>
  <si>
    <t>仲巴县</t>
  </si>
  <si>
    <t>日喀则仲巴县</t>
  </si>
  <si>
    <t>www.xzzb.gov.cn</t>
  </si>
  <si>
    <t>吉隆县</t>
  </si>
  <si>
    <t>日喀则吉隆县</t>
  </si>
  <si>
    <t>www.xzjl.gov.cn</t>
  </si>
  <si>
    <t>萨嘎县</t>
  </si>
  <si>
    <t>日喀则萨嘎县</t>
  </si>
  <si>
    <t>www.xzsg.gov.cn</t>
  </si>
  <si>
    <t>桑珠孜区</t>
  </si>
  <si>
    <t>日喀则桑珠孜区</t>
  </si>
  <si>
    <t>www.xzrkz.gov.cn</t>
  </si>
  <si>
    <t>那曲地区</t>
  </si>
  <si>
    <t>那曲县</t>
  </si>
  <si>
    <t>那曲色尼区</t>
  </si>
  <si>
    <t>www.xznq.gov.cn</t>
  </si>
  <si>
    <t>比如县</t>
  </si>
  <si>
    <t>那曲比如县</t>
  </si>
  <si>
    <t>www.xzbr.gov.cn</t>
  </si>
  <si>
    <t>安多县</t>
  </si>
  <si>
    <t>那曲安多县</t>
  </si>
  <si>
    <t>www.xzad.gov.cn</t>
  </si>
  <si>
    <t>索县</t>
  </si>
  <si>
    <t>那曲索县</t>
  </si>
  <si>
    <t>www.xzsx.gov.cn</t>
  </si>
  <si>
    <t>巴青县</t>
  </si>
  <si>
    <t>那曲巴青县</t>
  </si>
  <si>
    <t>www.xzbq.gov.cn</t>
  </si>
  <si>
    <t>双湖县</t>
  </si>
  <si>
    <t>那曲双湖县</t>
  </si>
  <si>
    <t>www.xzsh.gov.cn</t>
  </si>
  <si>
    <t>阿里地区</t>
  </si>
  <si>
    <t>噶尔县</t>
  </si>
  <si>
    <t>阿里地区噶尔县人民政府</t>
  </si>
  <si>
    <t>ge.al.gov.cn</t>
  </si>
  <si>
    <t>革吉县</t>
  </si>
  <si>
    <t>阿里地区革吉县人民政府</t>
  </si>
  <si>
    <t>gj.al.gov.cn</t>
  </si>
  <si>
    <t>措勤县</t>
  </si>
  <si>
    <t>阿里地区措勤县人民政府</t>
  </si>
  <si>
    <t>cq.al.gov.cn</t>
  </si>
  <si>
    <t>林芝地区</t>
  </si>
  <si>
    <t>林芝县</t>
  </si>
  <si>
    <t>巴宜区人民政府</t>
  </si>
  <si>
    <t>www.bayiqu.gov.cn</t>
  </si>
  <si>
    <t>米林县</t>
  </si>
  <si>
    <t>米林县人民政府</t>
  </si>
  <si>
    <t>www.milin.gov.cn</t>
  </si>
  <si>
    <t>波密县</t>
  </si>
  <si>
    <t>波密县人民政府</t>
  </si>
  <si>
    <t>www.bomi.gov.cn</t>
  </si>
  <si>
    <t>朗县</t>
  </si>
  <si>
    <t>朗县人民政府</t>
  </si>
  <si>
    <t>www.langxian.gov.cn</t>
  </si>
  <si>
    <t>西藏自治区2020年第二季度政府网站检查情况统计表</t>
    <phoneticPr fontId="4" type="noConversion"/>
  </si>
  <si>
    <t>所属地方</t>
    <phoneticPr fontId="3" type="noConversion"/>
  </si>
  <si>
    <t>否</t>
    <phoneticPr fontId="11" type="noConversion"/>
  </si>
  <si>
    <t>拉萨市科学技术局</t>
    <phoneticPr fontId="11" type="noConversion"/>
  </si>
  <si>
    <t>kjj.lasa.gov.cn</t>
    <phoneticPr fontId="11" type="noConversion"/>
  </si>
  <si>
    <t>合格</t>
    <phoneticPr fontId="11" type="noConversion"/>
  </si>
  <si>
    <t>拉萨市经济和信息化局</t>
    <phoneticPr fontId="11" type="noConversion"/>
  </si>
  <si>
    <t>iib.lasa.gov.cn</t>
  </si>
  <si>
    <t>拉萨市公安局</t>
    <phoneticPr fontId="11" type="noConversion"/>
  </si>
  <si>
    <t>ga.lasa.gov.cn</t>
  </si>
  <si>
    <t>拉萨市民政局</t>
    <phoneticPr fontId="11" type="noConversion"/>
  </si>
  <si>
    <t>mzj.lasa.gov.cn</t>
    <phoneticPr fontId="11" type="noConversion"/>
  </si>
  <si>
    <t>拉萨市水利局</t>
    <phoneticPr fontId="11" type="noConversion"/>
  </si>
  <si>
    <t>slj.lasa.gov.cn</t>
    <phoneticPr fontId="11" type="noConversion"/>
  </si>
  <si>
    <t>昌都市教育局</t>
    <phoneticPr fontId="11" type="noConversion"/>
  </si>
  <si>
    <t>jyj.changdu.gov.cn</t>
  </si>
  <si>
    <t>不合格</t>
    <phoneticPr fontId="11" type="noConversion"/>
  </si>
  <si>
    <t>昌都市自然资源局</t>
    <phoneticPr fontId="11" type="noConversion"/>
  </si>
  <si>
    <t>zrzy.changdu.gov.cn</t>
    <phoneticPr fontId="11" type="noConversion"/>
  </si>
  <si>
    <t>山南市经济和信息化局</t>
    <phoneticPr fontId="11" type="noConversion"/>
  </si>
  <si>
    <t>jjhxxhj.shannan.gov.cn</t>
  </si>
  <si>
    <t>山南市人力资源和社会保障局</t>
    <phoneticPr fontId="11" type="noConversion"/>
  </si>
  <si>
    <t>rsj.shannan.gov.cn</t>
  </si>
  <si>
    <t>山南市幸福家园建设管理局</t>
    <phoneticPr fontId="11" type="noConversion"/>
  </si>
  <si>
    <t>xfjyj.shannan.gov.cn</t>
  </si>
  <si>
    <t>山南市发展和改革委员会</t>
    <phoneticPr fontId="11" type="noConversion"/>
  </si>
  <si>
    <t>fgw.shannan.gov.cn</t>
    <phoneticPr fontId="11" type="noConversion"/>
  </si>
  <si>
    <t>山南市自然资源局</t>
    <phoneticPr fontId="11" type="noConversion"/>
  </si>
  <si>
    <t>zrzyj.shannan.gov.cn</t>
  </si>
  <si>
    <t>山南市文化局</t>
    <phoneticPr fontId="11" type="noConversion"/>
  </si>
  <si>
    <t>whj.shannan.gov.cn</t>
  </si>
  <si>
    <t>山南市民政局</t>
    <phoneticPr fontId="11" type="noConversion"/>
  </si>
  <si>
    <t>mzj.shannan.gov.cn</t>
  </si>
  <si>
    <t>林芝市商务局</t>
    <phoneticPr fontId="11" type="noConversion"/>
  </si>
  <si>
    <t>www.swj.linzhi.gov.cn</t>
  </si>
  <si>
    <t>林芝市住房和城乡建设局</t>
    <phoneticPr fontId="11" type="noConversion"/>
  </si>
  <si>
    <t>www.zjj.linzhi.gov.cn</t>
    <phoneticPr fontId="11" type="noConversion"/>
  </si>
  <si>
    <t>林芝市城市管理和综合执法局</t>
    <phoneticPr fontId="11" type="noConversion"/>
  </si>
  <si>
    <t>www.szglj.linzhi.gov.cn</t>
  </si>
  <si>
    <t>林芝市水利局</t>
    <phoneticPr fontId="11" type="noConversion"/>
  </si>
  <si>
    <t>www.slj.linzhi.gov.cn</t>
  </si>
  <si>
    <t>林芝市林业和草原局</t>
    <phoneticPr fontId="11" type="noConversion"/>
  </si>
  <si>
    <t>www.lyj.linzhi.gov.cn</t>
  </si>
  <si>
    <t>林芝市卫生和健康委员会</t>
    <phoneticPr fontId="11" type="noConversion"/>
  </si>
  <si>
    <t>www.wjw.linzhi.gov.cn</t>
  </si>
  <si>
    <t>附件1：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</si>
</sst>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charset val="134"/>
    </font>
    <font>
      <sz val="11"/>
      <name val="宋体"/>
      <family val="3"/>
      <charset val="134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  <font>
      <b/>
      <sz val="10"/>
      <name val="方正仿宋_GBK"/>
      <family val="4"/>
      <charset val="134"/>
    </font>
    <font>
      <sz val="26"/>
      <name val="方正小标宋_GBK"/>
      <family val="4"/>
      <charset val="134"/>
    </font>
    <font>
      <sz val="26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/>
    <xf numFmtId="0" fontId="6" fillId="0" borderId="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2" xfId="1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top"/>
    </xf>
    <xf numFmtId="0" fontId="10" fillId="0" borderId="5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BC87"/>
  <sheetViews>
    <sheetView tabSelected="1" zoomScale="55" zoomScaleNormal="55" workbookViewId="0">
      <pane xSplit="7" ySplit="4" topLeftCell="H5" activePane="bottomRight" state="frozen"/>
      <selection pane="topRight"/>
      <selection pane="bottomLeft"/>
      <selection pane="bottomRight" activeCell="C79" sqref="C79"/>
    </sheetView>
  </sheetViews>
  <sheetFormatPr defaultColWidth="9" defaultRowHeight="13.5"/>
  <cols>
    <col min="1" max="1" width="5.25" style="6" customWidth="1"/>
    <col min="2" max="3" width="11" style="5" customWidth="1"/>
    <col min="4" max="4" width="9" style="5" hidden="1" customWidth="1"/>
    <col min="5" max="5" width="11.625" style="5" hidden="1" customWidth="1"/>
    <col min="6" max="6" width="29.375" style="5" customWidth="1"/>
    <col min="7" max="7" width="21.875" style="5" customWidth="1"/>
    <col min="8" max="8" width="10.75" style="6" customWidth="1"/>
    <col min="9" max="11" width="5.125" style="5" customWidth="1"/>
    <col min="12" max="12" width="5.125" style="6" customWidth="1"/>
    <col min="13" max="14" width="5.125" style="5" customWidth="1"/>
    <col min="15" max="15" width="7.25" style="5" customWidth="1"/>
    <col min="16" max="54" width="6.125" style="5" customWidth="1"/>
    <col min="55" max="55" width="9.125" style="5" customWidth="1"/>
    <col min="56" max="16384" width="9" style="1"/>
  </cols>
  <sheetData>
    <row r="1" spans="1:55" s="5" customFormat="1" ht="28.5" customHeight="1">
      <c r="A1" s="17" t="s">
        <v>287</v>
      </c>
      <c r="B1" s="17"/>
      <c r="C1" s="17"/>
      <c r="H1" s="6"/>
      <c r="L1" s="6"/>
    </row>
    <row r="2" spans="1:55" ht="48.75" customHeight="1">
      <c r="A2" s="15" t="s">
        <v>242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s="2" customFormat="1" ht="15" customHeight="1">
      <c r="A3" s="18" t="s">
        <v>0</v>
      </c>
      <c r="B3" s="18" t="s">
        <v>243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21" t="s">
        <v>6</v>
      </c>
      <c r="I3" s="21" t="s">
        <v>7</v>
      </c>
      <c r="J3" s="21"/>
      <c r="K3" s="21"/>
      <c r="L3" s="21"/>
      <c r="M3" s="21"/>
      <c r="N3" s="21"/>
      <c r="O3" s="21"/>
      <c r="P3" s="23" t="s">
        <v>8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3"/>
      <c r="AS3" s="21" t="s">
        <v>9</v>
      </c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5" s="2" customFormat="1" ht="25.5" customHeight="1">
      <c r="A4" s="19"/>
      <c r="B4" s="19"/>
      <c r="C4" s="19"/>
      <c r="D4" s="19"/>
      <c r="E4" s="19"/>
      <c r="F4" s="19"/>
      <c r="G4" s="19"/>
      <c r="H4" s="21"/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16</v>
      </c>
      <c r="P4" s="23" t="s">
        <v>17</v>
      </c>
      <c r="Q4" s="23"/>
      <c r="R4" s="23"/>
      <c r="S4" s="23"/>
      <c r="T4" s="23"/>
      <c r="U4" s="23"/>
      <c r="V4" s="23"/>
      <c r="W4" s="23"/>
      <c r="X4" s="23"/>
      <c r="Y4" s="23" t="s">
        <v>18</v>
      </c>
      <c r="Z4" s="23"/>
      <c r="AA4" s="23"/>
      <c r="AB4" s="23"/>
      <c r="AC4" s="23"/>
      <c r="AD4" s="23"/>
      <c r="AE4" s="23" t="s">
        <v>19</v>
      </c>
      <c r="AF4" s="23"/>
      <c r="AG4" s="23"/>
      <c r="AH4" s="23"/>
      <c r="AI4" s="23" t="s">
        <v>20</v>
      </c>
      <c r="AJ4" s="23"/>
      <c r="AK4" s="23"/>
      <c r="AL4" s="23"/>
      <c r="AM4" s="23"/>
      <c r="AN4" s="23"/>
      <c r="AO4" s="23"/>
      <c r="AP4" s="23"/>
      <c r="AQ4" s="23"/>
      <c r="AR4" s="23" t="s">
        <v>21</v>
      </c>
      <c r="AS4" s="24" t="s">
        <v>22</v>
      </c>
      <c r="AT4" s="24"/>
      <c r="AU4" s="24" t="s">
        <v>23</v>
      </c>
      <c r="AV4" s="24"/>
      <c r="AW4" s="24"/>
      <c r="AX4" s="24" t="s">
        <v>24</v>
      </c>
      <c r="AY4" s="24"/>
      <c r="AZ4" s="24" t="s">
        <v>25</v>
      </c>
      <c r="BA4" s="24"/>
      <c r="BB4" s="3" t="s">
        <v>26</v>
      </c>
      <c r="BC4" s="23" t="s">
        <v>27</v>
      </c>
    </row>
    <row r="5" spans="1:55" s="2" customFormat="1" ht="91.5" customHeight="1">
      <c r="A5" s="20"/>
      <c r="B5" s="20"/>
      <c r="C5" s="20"/>
      <c r="D5" s="20"/>
      <c r="E5" s="20"/>
      <c r="F5" s="20"/>
      <c r="G5" s="20"/>
      <c r="H5" s="21"/>
      <c r="I5" s="22"/>
      <c r="J5" s="22"/>
      <c r="K5" s="22"/>
      <c r="L5" s="22"/>
      <c r="M5" s="22"/>
      <c r="N5" s="22"/>
      <c r="O5" s="23"/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23"/>
      <c r="AS5" s="4" t="s">
        <v>56</v>
      </c>
      <c r="AT5" s="4" t="s">
        <v>57</v>
      </c>
      <c r="AU5" s="4" t="s">
        <v>58</v>
      </c>
      <c r="AV5" s="4" t="s">
        <v>59</v>
      </c>
      <c r="AW5" s="4" t="s">
        <v>60</v>
      </c>
      <c r="AX5" s="4" t="s">
        <v>61</v>
      </c>
      <c r="AY5" s="4" t="s">
        <v>62</v>
      </c>
      <c r="AZ5" s="4" t="s">
        <v>63</v>
      </c>
      <c r="BA5" s="4" t="s">
        <v>64</v>
      </c>
      <c r="BB5" s="4" t="s">
        <v>65</v>
      </c>
      <c r="BC5" s="23"/>
    </row>
    <row r="6" spans="1:55" ht="15" customHeight="1">
      <c r="A6" s="8">
        <v>1</v>
      </c>
      <c r="B6" s="9" t="s">
        <v>66</v>
      </c>
      <c r="C6" s="9"/>
      <c r="D6" s="8" t="s">
        <v>67</v>
      </c>
      <c r="E6" s="9">
        <v>5400000004</v>
      </c>
      <c r="F6" s="9" t="s">
        <v>69</v>
      </c>
      <c r="G6" s="9" t="s">
        <v>70</v>
      </c>
      <c r="H6" s="7" t="s">
        <v>71</v>
      </c>
      <c r="I6" s="10"/>
      <c r="J6" s="10"/>
      <c r="K6" s="10"/>
      <c r="L6" s="11" t="s">
        <v>72</v>
      </c>
      <c r="M6" s="10"/>
      <c r="N6" s="10"/>
      <c r="O6" s="7" t="s">
        <v>73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>
        <v>0</v>
      </c>
    </row>
    <row r="7" spans="1:55" ht="15" customHeight="1">
      <c r="A7" s="8">
        <v>2</v>
      </c>
      <c r="B7" s="9" t="s">
        <v>66</v>
      </c>
      <c r="C7" s="9"/>
      <c r="D7" s="8" t="s">
        <v>67</v>
      </c>
      <c r="E7" s="9">
        <v>5400000012</v>
      </c>
      <c r="F7" s="9" t="s">
        <v>74</v>
      </c>
      <c r="G7" s="9" t="s">
        <v>75</v>
      </c>
      <c r="H7" s="7" t="s">
        <v>68</v>
      </c>
      <c r="I7" s="10"/>
      <c r="J7" s="10"/>
      <c r="K7" s="10"/>
      <c r="L7" s="11"/>
      <c r="M7" s="10"/>
      <c r="N7" s="10"/>
      <c r="O7" s="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>
        <v>0</v>
      </c>
    </row>
    <row r="8" spans="1:55" ht="15" customHeight="1">
      <c r="A8" s="8">
        <v>3</v>
      </c>
      <c r="B8" s="9" t="s">
        <v>66</v>
      </c>
      <c r="C8" s="9"/>
      <c r="D8" s="8" t="s">
        <v>67</v>
      </c>
      <c r="E8" s="9">
        <v>5400000014</v>
      </c>
      <c r="F8" s="9" t="s">
        <v>76</v>
      </c>
      <c r="G8" s="9" t="s">
        <v>77</v>
      </c>
      <c r="H8" s="7" t="s">
        <v>68</v>
      </c>
      <c r="I8" s="10"/>
      <c r="J8" s="10"/>
      <c r="K8" s="10"/>
      <c r="L8" s="11"/>
      <c r="M8" s="10"/>
      <c r="N8" s="10"/>
      <c r="O8" s="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>
        <v>0</v>
      </c>
    </row>
    <row r="9" spans="1:55" ht="15" customHeight="1">
      <c r="A9" s="8">
        <v>4</v>
      </c>
      <c r="B9" s="9" t="s">
        <v>66</v>
      </c>
      <c r="C9" s="9"/>
      <c r="D9" s="8" t="s">
        <v>67</v>
      </c>
      <c r="E9" s="9">
        <v>5400000019</v>
      </c>
      <c r="F9" s="9" t="s">
        <v>78</v>
      </c>
      <c r="G9" s="9" t="s">
        <v>79</v>
      </c>
      <c r="H9" s="7" t="s">
        <v>68</v>
      </c>
      <c r="I9" s="10"/>
      <c r="J9" s="10"/>
      <c r="K9" s="10"/>
      <c r="L9" s="11"/>
      <c r="M9" s="10"/>
      <c r="N9" s="10"/>
      <c r="O9" s="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>
        <v>0</v>
      </c>
    </row>
    <row r="10" spans="1:55" ht="15" customHeight="1">
      <c r="A10" s="8">
        <v>5</v>
      </c>
      <c r="B10" s="9" t="s">
        <v>66</v>
      </c>
      <c r="C10" s="9"/>
      <c r="D10" s="8" t="s">
        <v>67</v>
      </c>
      <c r="E10" s="9">
        <v>5400000023</v>
      </c>
      <c r="F10" s="9" t="s">
        <v>80</v>
      </c>
      <c r="G10" s="9" t="s">
        <v>81</v>
      </c>
      <c r="H10" s="7" t="s">
        <v>68</v>
      </c>
      <c r="I10" s="10"/>
      <c r="J10" s="10"/>
      <c r="K10" s="10"/>
      <c r="L10" s="11"/>
      <c r="M10" s="10"/>
      <c r="N10" s="10"/>
      <c r="O10" s="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>
        <v>0</v>
      </c>
    </row>
    <row r="11" spans="1:55" ht="15" customHeight="1">
      <c r="A11" s="8">
        <v>6</v>
      </c>
      <c r="B11" s="9" t="s">
        <v>66</v>
      </c>
      <c r="C11" s="9"/>
      <c r="D11" s="8" t="s">
        <v>67</v>
      </c>
      <c r="E11" s="9">
        <v>5400000026</v>
      </c>
      <c r="F11" s="9" t="s">
        <v>82</v>
      </c>
      <c r="G11" s="9" t="s">
        <v>83</v>
      </c>
      <c r="H11" s="7" t="s">
        <v>71</v>
      </c>
      <c r="I11" s="10"/>
      <c r="J11" s="10"/>
      <c r="K11" s="10"/>
      <c r="L11" s="11" t="s">
        <v>72</v>
      </c>
      <c r="M11" s="10"/>
      <c r="N11" s="10"/>
      <c r="O11" s="7" t="s">
        <v>73</v>
      </c>
      <c r="P11" s="11"/>
      <c r="Q11" s="11"/>
      <c r="R11" s="11"/>
      <c r="S11" s="11"/>
      <c r="T11" s="12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>
        <v>0</v>
      </c>
    </row>
    <row r="12" spans="1:55" ht="15" customHeight="1">
      <c r="A12" s="8">
        <v>7</v>
      </c>
      <c r="B12" s="9" t="s">
        <v>66</v>
      </c>
      <c r="C12" s="9"/>
      <c r="D12" s="8" t="s">
        <v>67</v>
      </c>
      <c r="E12" s="9">
        <v>5400000029</v>
      </c>
      <c r="F12" s="9" t="s">
        <v>84</v>
      </c>
      <c r="G12" s="9" t="s">
        <v>85</v>
      </c>
      <c r="H12" s="7" t="s">
        <v>71</v>
      </c>
      <c r="I12" s="10"/>
      <c r="J12" s="10"/>
      <c r="K12" s="10"/>
      <c r="L12" s="11" t="s">
        <v>72</v>
      </c>
      <c r="M12" s="10"/>
      <c r="N12" s="10"/>
      <c r="O12" s="7" t="s">
        <v>73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>
        <v>0</v>
      </c>
    </row>
    <row r="13" spans="1:55" ht="15" customHeight="1">
      <c r="A13" s="8">
        <v>8</v>
      </c>
      <c r="B13" s="9" t="s">
        <v>66</v>
      </c>
      <c r="C13" s="9"/>
      <c r="D13" s="8" t="s">
        <v>67</v>
      </c>
      <c r="E13" s="9">
        <v>5400000032</v>
      </c>
      <c r="F13" s="9" t="s">
        <v>86</v>
      </c>
      <c r="G13" s="9" t="s">
        <v>87</v>
      </c>
      <c r="H13" s="7" t="s">
        <v>68</v>
      </c>
      <c r="I13" s="10"/>
      <c r="J13" s="10"/>
      <c r="K13" s="10"/>
      <c r="L13" s="11"/>
      <c r="M13" s="10"/>
      <c r="N13" s="10"/>
      <c r="O13" s="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>
        <v>0</v>
      </c>
    </row>
    <row r="14" spans="1:55" ht="15" customHeight="1">
      <c r="A14" s="8">
        <v>9</v>
      </c>
      <c r="B14" s="9" t="s">
        <v>66</v>
      </c>
      <c r="C14" s="9"/>
      <c r="D14" s="8" t="s">
        <v>67</v>
      </c>
      <c r="E14" s="9">
        <v>5400000036</v>
      </c>
      <c r="F14" s="9" t="s">
        <v>88</v>
      </c>
      <c r="G14" s="9" t="s">
        <v>89</v>
      </c>
      <c r="H14" s="7" t="s">
        <v>68</v>
      </c>
      <c r="I14" s="10"/>
      <c r="J14" s="11"/>
      <c r="K14" s="10"/>
      <c r="L14" s="11"/>
      <c r="M14" s="10"/>
      <c r="N14" s="10"/>
      <c r="O14" s="7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>
        <v>0</v>
      </c>
    </row>
    <row r="15" spans="1:55" ht="15" customHeight="1">
      <c r="A15" s="8">
        <v>10</v>
      </c>
      <c r="B15" s="9" t="s">
        <v>66</v>
      </c>
      <c r="C15" s="9"/>
      <c r="D15" s="8" t="s">
        <v>67</v>
      </c>
      <c r="E15" s="9">
        <v>5400000045</v>
      </c>
      <c r="F15" s="9" t="s">
        <v>90</v>
      </c>
      <c r="G15" s="9" t="s">
        <v>91</v>
      </c>
      <c r="H15" s="7" t="s">
        <v>68</v>
      </c>
      <c r="I15" s="10"/>
      <c r="J15" s="11"/>
      <c r="K15" s="10"/>
      <c r="L15" s="11"/>
      <c r="M15" s="10"/>
      <c r="N15" s="10"/>
      <c r="O15" s="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>
        <v>0</v>
      </c>
    </row>
    <row r="16" spans="1:55" ht="15" customHeight="1">
      <c r="A16" s="8">
        <v>11</v>
      </c>
      <c r="B16" s="9" t="s">
        <v>66</v>
      </c>
      <c r="C16" s="9"/>
      <c r="D16" s="8" t="s">
        <v>67</v>
      </c>
      <c r="E16" s="9">
        <v>5400000047</v>
      </c>
      <c r="F16" s="9" t="s">
        <v>92</v>
      </c>
      <c r="G16" s="9" t="s">
        <v>93</v>
      </c>
      <c r="H16" s="7" t="s">
        <v>71</v>
      </c>
      <c r="I16" s="10"/>
      <c r="J16" s="10"/>
      <c r="K16" s="10"/>
      <c r="L16" s="11" t="s">
        <v>72</v>
      </c>
      <c r="M16" s="10"/>
      <c r="N16" s="10"/>
      <c r="O16" s="7" t="s">
        <v>73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>
        <v>0</v>
      </c>
    </row>
    <row r="17" spans="1:55" ht="15" customHeight="1">
      <c r="A17" s="8">
        <v>12</v>
      </c>
      <c r="B17" s="9" t="s">
        <v>66</v>
      </c>
      <c r="C17" s="9"/>
      <c r="D17" s="8" t="s">
        <v>67</v>
      </c>
      <c r="E17" s="9">
        <v>5400000051</v>
      </c>
      <c r="F17" s="9" t="s">
        <v>94</v>
      </c>
      <c r="G17" s="9" t="s">
        <v>95</v>
      </c>
      <c r="H17" s="7" t="s">
        <v>68</v>
      </c>
      <c r="I17" s="10"/>
      <c r="J17" s="10"/>
      <c r="K17" s="10"/>
      <c r="L17" s="11"/>
      <c r="M17" s="10"/>
      <c r="N17" s="10"/>
      <c r="O17" s="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>
        <v>0</v>
      </c>
    </row>
    <row r="18" spans="1:55" ht="15" customHeight="1">
      <c r="A18" s="8">
        <v>13</v>
      </c>
      <c r="B18" s="9" t="s">
        <v>66</v>
      </c>
      <c r="C18" s="9"/>
      <c r="D18" s="8" t="s">
        <v>67</v>
      </c>
      <c r="E18" s="9">
        <v>5400000053</v>
      </c>
      <c r="F18" s="9" t="s">
        <v>96</v>
      </c>
      <c r="G18" s="9" t="s">
        <v>97</v>
      </c>
      <c r="H18" s="7" t="s">
        <v>68</v>
      </c>
      <c r="I18" s="10"/>
      <c r="J18" s="10"/>
      <c r="K18" s="10"/>
      <c r="L18" s="11"/>
      <c r="M18" s="10"/>
      <c r="N18" s="10"/>
      <c r="O18" s="7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>
        <v>0</v>
      </c>
    </row>
    <row r="19" spans="1:55" ht="15" customHeight="1">
      <c r="A19" s="8">
        <v>14</v>
      </c>
      <c r="B19" s="9" t="s">
        <v>66</v>
      </c>
      <c r="C19" s="9"/>
      <c r="D19" s="8" t="s">
        <v>67</v>
      </c>
      <c r="E19" s="9">
        <v>5400000055</v>
      </c>
      <c r="F19" s="9" t="s">
        <v>98</v>
      </c>
      <c r="G19" s="9" t="s">
        <v>99</v>
      </c>
      <c r="H19" s="7" t="s">
        <v>68</v>
      </c>
      <c r="I19" s="10"/>
      <c r="J19" s="10"/>
      <c r="K19" s="10"/>
      <c r="L19" s="11" t="s">
        <v>72</v>
      </c>
      <c r="M19" s="10"/>
      <c r="N19" s="10"/>
      <c r="O19" s="7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>
        <v>0</v>
      </c>
    </row>
    <row r="20" spans="1:55" ht="15" customHeight="1">
      <c r="A20" s="8">
        <v>15</v>
      </c>
      <c r="B20" s="9" t="s">
        <v>66</v>
      </c>
      <c r="C20" s="9"/>
      <c r="D20" s="8" t="s">
        <v>67</v>
      </c>
      <c r="E20" s="9">
        <v>5400000059</v>
      </c>
      <c r="F20" s="9" t="s">
        <v>100</v>
      </c>
      <c r="G20" s="9" t="s">
        <v>101</v>
      </c>
      <c r="H20" s="7" t="s">
        <v>71</v>
      </c>
      <c r="I20" s="10"/>
      <c r="J20" s="10"/>
      <c r="K20" s="10"/>
      <c r="L20" s="11" t="s">
        <v>72</v>
      </c>
      <c r="M20" s="10"/>
      <c r="N20" s="10"/>
      <c r="O20" s="7" t="s">
        <v>73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>
        <v>0</v>
      </c>
    </row>
    <row r="21" spans="1:55" ht="15" customHeight="1">
      <c r="A21" s="8">
        <v>16</v>
      </c>
      <c r="B21" s="9" t="s">
        <v>102</v>
      </c>
      <c r="C21" s="9" t="s">
        <v>103</v>
      </c>
      <c r="D21" s="8" t="s">
        <v>72</v>
      </c>
      <c r="E21" s="9">
        <v>5401020002</v>
      </c>
      <c r="F21" s="9" t="s">
        <v>104</v>
      </c>
      <c r="G21" s="9" t="s">
        <v>105</v>
      </c>
      <c r="H21" s="7" t="s">
        <v>68</v>
      </c>
      <c r="I21" s="10"/>
      <c r="J21" s="10"/>
      <c r="K21" s="10"/>
      <c r="L21" s="11"/>
      <c r="M21" s="10"/>
      <c r="N21" s="10"/>
      <c r="O21" s="7"/>
      <c r="P21" s="11"/>
      <c r="Q21" s="11">
        <v>-2</v>
      </c>
      <c r="R21" s="11">
        <v>-2</v>
      </c>
      <c r="S21" s="11"/>
      <c r="T21" s="11">
        <v>-5</v>
      </c>
      <c r="U21" s="11">
        <v>-5</v>
      </c>
      <c r="V21" s="11">
        <v>-3</v>
      </c>
      <c r="W21" s="11">
        <v>-3</v>
      </c>
      <c r="X21" s="11"/>
      <c r="Y21" s="11"/>
      <c r="Z21" s="11"/>
      <c r="AA21" s="11">
        <v>-2</v>
      </c>
      <c r="AB21" s="11"/>
      <c r="AC21" s="11"/>
      <c r="AD21" s="11"/>
      <c r="AE21" s="11"/>
      <c r="AF21" s="11"/>
      <c r="AG21" s="11">
        <v>-6</v>
      </c>
      <c r="AH21" s="11"/>
      <c r="AI21" s="11"/>
      <c r="AJ21" s="11"/>
      <c r="AK21" s="11"/>
      <c r="AL21" s="11"/>
      <c r="AM21" s="11">
        <v>-4</v>
      </c>
      <c r="AN21" s="11"/>
      <c r="AO21" s="11"/>
      <c r="AP21" s="11"/>
      <c r="AQ21" s="11">
        <v>-1</v>
      </c>
      <c r="AR21" s="11">
        <f>SUBTOTAL(9,P21:AQ21)</f>
        <v>-33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>
        <f t="shared" ref="BC21:BC78" si="0">SUM(AS21:BB21)</f>
        <v>0</v>
      </c>
    </row>
    <row r="22" spans="1:55" ht="15" customHeight="1">
      <c r="A22" s="8">
        <v>17</v>
      </c>
      <c r="B22" s="9" t="s">
        <v>102</v>
      </c>
      <c r="C22" s="9" t="s">
        <v>106</v>
      </c>
      <c r="D22" s="8" t="s">
        <v>72</v>
      </c>
      <c r="E22" s="9">
        <v>5401220003</v>
      </c>
      <c r="F22" s="9" t="s">
        <v>107</v>
      </c>
      <c r="G22" s="9" t="s">
        <v>108</v>
      </c>
      <c r="H22" s="7" t="s">
        <v>68</v>
      </c>
      <c r="I22" s="10"/>
      <c r="J22" s="10"/>
      <c r="K22" s="10"/>
      <c r="L22" s="11"/>
      <c r="M22" s="10"/>
      <c r="N22" s="10"/>
      <c r="O22" s="7"/>
      <c r="P22" s="11">
        <v>-1</v>
      </c>
      <c r="Q22" s="11"/>
      <c r="R22" s="11"/>
      <c r="S22" s="11"/>
      <c r="T22" s="11"/>
      <c r="U22" s="11"/>
      <c r="V22" s="11">
        <v>-3</v>
      </c>
      <c r="W22" s="11">
        <v>-3</v>
      </c>
      <c r="X22" s="11">
        <v>-4</v>
      </c>
      <c r="Y22" s="11"/>
      <c r="Z22" s="11"/>
      <c r="AA22" s="11">
        <v>-2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-2</v>
      </c>
      <c r="AN22" s="11"/>
      <c r="AO22" s="11"/>
      <c r="AP22" s="11"/>
      <c r="AQ22" s="11"/>
      <c r="AR22" s="11">
        <f t="shared" ref="AR22:AR36" si="1">SUBTOTAL(9,P22:AQ22)</f>
        <v>-15</v>
      </c>
      <c r="AS22" s="11">
        <v>2</v>
      </c>
      <c r="AT22" s="11"/>
      <c r="AU22" s="11"/>
      <c r="AV22" s="11"/>
      <c r="AW22" s="11"/>
      <c r="AX22" s="11"/>
      <c r="AY22" s="11"/>
      <c r="AZ22" s="11"/>
      <c r="BA22" s="11"/>
      <c r="BB22" s="11"/>
      <c r="BC22" s="11">
        <f t="shared" si="0"/>
        <v>2</v>
      </c>
    </row>
    <row r="23" spans="1:55" ht="15" customHeight="1">
      <c r="A23" s="8">
        <v>18</v>
      </c>
      <c r="B23" s="9" t="s">
        <v>102</v>
      </c>
      <c r="C23" s="9" t="s">
        <v>109</v>
      </c>
      <c r="D23" s="8" t="s">
        <v>72</v>
      </c>
      <c r="E23" s="9">
        <v>5401240001</v>
      </c>
      <c r="F23" s="9" t="s">
        <v>110</v>
      </c>
      <c r="G23" s="9" t="s">
        <v>111</v>
      </c>
      <c r="H23" s="7" t="s">
        <v>71</v>
      </c>
      <c r="I23" s="10"/>
      <c r="J23" s="10"/>
      <c r="K23" s="10"/>
      <c r="L23" s="11" t="s">
        <v>72</v>
      </c>
      <c r="M23" s="10"/>
      <c r="N23" s="10"/>
      <c r="O23" s="7" t="s">
        <v>73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>
        <f t="shared" si="1"/>
        <v>0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>
        <f t="shared" si="0"/>
        <v>0</v>
      </c>
    </row>
    <row r="24" spans="1:55" ht="15" customHeight="1">
      <c r="A24" s="8">
        <v>19</v>
      </c>
      <c r="B24" s="9" t="s">
        <v>102</v>
      </c>
      <c r="C24" s="9" t="s">
        <v>112</v>
      </c>
      <c r="D24" s="8" t="s">
        <v>72</v>
      </c>
      <c r="E24" s="9">
        <v>5401260001</v>
      </c>
      <c r="F24" s="9" t="s">
        <v>113</v>
      </c>
      <c r="G24" s="9" t="s">
        <v>114</v>
      </c>
      <c r="H24" s="7" t="s">
        <v>71</v>
      </c>
      <c r="I24" s="10"/>
      <c r="J24" s="10"/>
      <c r="K24" s="10"/>
      <c r="L24" s="11" t="s">
        <v>72</v>
      </c>
      <c r="M24" s="10"/>
      <c r="N24" s="10"/>
      <c r="O24" s="7" t="s">
        <v>73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>
        <f t="shared" si="1"/>
        <v>0</v>
      </c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>
        <f t="shared" si="0"/>
        <v>0</v>
      </c>
    </row>
    <row r="25" spans="1:55" ht="15" customHeight="1">
      <c r="A25" s="8">
        <v>20</v>
      </c>
      <c r="B25" s="9" t="s">
        <v>102</v>
      </c>
      <c r="C25" s="9" t="s">
        <v>115</v>
      </c>
      <c r="D25" s="8" t="s">
        <v>72</v>
      </c>
      <c r="E25" s="9">
        <v>5401270002</v>
      </c>
      <c r="F25" s="9" t="s">
        <v>116</v>
      </c>
      <c r="G25" s="9" t="s">
        <v>117</v>
      </c>
      <c r="H25" s="7" t="s">
        <v>68</v>
      </c>
      <c r="I25" s="10"/>
      <c r="J25" s="10"/>
      <c r="K25" s="10"/>
      <c r="L25" s="11"/>
      <c r="M25" s="10"/>
      <c r="N25" s="10"/>
      <c r="O25" s="7"/>
      <c r="P25" s="11"/>
      <c r="Q25" s="11"/>
      <c r="R25" s="11"/>
      <c r="S25" s="11"/>
      <c r="T25" s="11"/>
      <c r="U25" s="11"/>
      <c r="V25" s="11">
        <v>-3</v>
      </c>
      <c r="W25" s="11">
        <v>-3</v>
      </c>
      <c r="X25" s="11">
        <v>-4</v>
      </c>
      <c r="Y25" s="11"/>
      <c r="Z25" s="11"/>
      <c r="AA25" s="11">
        <v>-2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>
        <v>-2</v>
      </c>
      <c r="AN25" s="11"/>
      <c r="AO25" s="11"/>
      <c r="AP25" s="11"/>
      <c r="AQ25" s="11">
        <v>-1</v>
      </c>
      <c r="AR25" s="11">
        <f t="shared" si="1"/>
        <v>-15</v>
      </c>
      <c r="AS25" s="11">
        <v>2</v>
      </c>
      <c r="AT25" s="11"/>
      <c r="AU25" s="11"/>
      <c r="AV25" s="11"/>
      <c r="AW25" s="11"/>
      <c r="AX25" s="11"/>
      <c r="AY25" s="11"/>
      <c r="AZ25" s="11"/>
      <c r="BA25" s="11"/>
      <c r="BB25" s="11"/>
      <c r="BC25" s="11">
        <f t="shared" si="0"/>
        <v>2</v>
      </c>
    </row>
    <row r="26" spans="1:55" ht="15" customHeight="1">
      <c r="A26" s="8">
        <v>21</v>
      </c>
      <c r="B26" s="9" t="s">
        <v>102</v>
      </c>
      <c r="C26" s="9"/>
      <c r="D26" s="8" t="s">
        <v>244</v>
      </c>
      <c r="E26" s="9">
        <v>5401000002</v>
      </c>
      <c r="F26" s="9" t="s">
        <v>245</v>
      </c>
      <c r="G26" s="9" t="s">
        <v>246</v>
      </c>
      <c r="H26" s="7" t="s">
        <v>247</v>
      </c>
      <c r="I26" s="10"/>
      <c r="J26" s="10"/>
      <c r="K26" s="10"/>
      <c r="L26" s="11"/>
      <c r="M26" s="10"/>
      <c r="N26" s="10"/>
      <c r="O26" s="7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>
        <f>SUM(AS26:BB26)</f>
        <v>0</v>
      </c>
    </row>
    <row r="27" spans="1:55" ht="15" customHeight="1">
      <c r="A27" s="8">
        <v>22</v>
      </c>
      <c r="B27" s="9" t="s">
        <v>102</v>
      </c>
      <c r="C27" s="9"/>
      <c r="D27" s="8" t="s">
        <v>244</v>
      </c>
      <c r="E27" s="9">
        <v>5401000004</v>
      </c>
      <c r="F27" s="9" t="s">
        <v>248</v>
      </c>
      <c r="G27" s="9" t="s">
        <v>249</v>
      </c>
      <c r="H27" s="7" t="s">
        <v>247</v>
      </c>
      <c r="I27" s="10"/>
      <c r="J27" s="10"/>
      <c r="K27" s="10"/>
      <c r="L27" s="11"/>
      <c r="M27" s="10"/>
      <c r="N27" s="10"/>
      <c r="O27" s="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>
        <f t="shared" ref="BC27:BC30" si="2">SUM(AS27:BB27)</f>
        <v>0</v>
      </c>
    </row>
    <row r="28" spans="1:55" ht="15" customHeight="1">
      <c r="A28" s="8">
        <v>23</v>
      </c>
      <c r="B28" s="9" t="s">
        <v>102</v>
      </c>
      <c r="C28" s="9"/>
      <c r="D28" s="8" t="s">
        <v>244</v>
      </c>
      <c r="E28" s="9">
        <v>5401000008</v>
      </c>
      <c r="F28" s="9" t="s">
        <v>250</v>
      </c>
      <c r="G28" s="9" t="s">
        <v>251</v>
      </c>
      <c r="H28" s="7" t="s">
        <v>247</v>
      </c>
      <c r="I28" s="10"/>
      <c r="J28" s="10"/>
      <c r="K28" s="10"/>
      <c r="L28" s="11"/>
      <c r="M28" s="10"/>
      <c r="N28" s="10"/>
      <c r="O28" s="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>
        <f t="shared" si="2"/>
        <v>0</v>
      </c>
    </row>
    <row r="29" spans="1:55" ht="15" customHeight="1">
      <c r="A29" s="8">
        <v>24</v>
      </c>
      <c r="B29" s="9" t="s">
        <v>102</v>
      </c>
      <c r="C29" s="9"/>
      <c r="D29" s="8" t="s">
        <v>244</v>
      </c>
      <c r="E29" s="9">
        <v>5401000011</v>
      </c>
      <c r="F29" s="9" t="s">
        <v>252</v>
      </c>
      <c r="G29" s="9" t="s">
        <v>253</v>
      </c>
      <c r="H29" s="7" t="s">
        <v>247</v>
      </c>
      <c r="I29" s="10"/>
      <c r="J29" s="10"/>
      <c r="K29" s="10"/>
      <c r="L29" s="11"/>
      <c r="M29" s="10"/>
      <c r="N29" s="10"/>
      <c r="O29" s="7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>
        <f t="shared" si="2"/>
        <v>0</v>
      </c>
    </row>
    <row r="30" spans="1:55" ht="15" customHeight="1">
      <c r="A30" s="8">
        <v>25</v>
      </c>
      <c r="B30" s="9" t="s">
        <v>102</v>
      </c>
      <c r="C30" s="9"/>
      <c r="D30" s="8" t="s">
        <v>244</v>
      </c>
      <c r="E30" s="9">
        <v>5401000013</v>
      </c>
      <c r="F30" s="9" t="s">
        <v>254</v>
      </c>
      <c r="G30" s="9" t="s">
        <v>255</v>
      </c>
      <c r="H30" s="7" t="s">
        <v>247</v>
      </c>
      <c r="I30" s="10"/>
      <c r="J30" s="10"/>
      <c r="K30" s="10"/>
      <c r="L30" s="11"/>
      <c r="M30" s="10"/>
      <c r="N30" s="10"/>
      <c r="O30" s="7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>
        <f t="shared" si="2"/>
        <v>0</v>
      </c>
    </row>
    <row r="31" spans="1:55" ht="15" customHeight="1">
      <c r="A31" s="8">
        <v>26</v>
      </c>
      <c r="B31" s="9" t="s">
        <v>118</v>
      </c>
      <c r="C31" s="9"/>
      <c r="D31" s="8" t="s">
        <v>72</v>
      </c>
      <c r="E31" s="9">
        <v>5421000007</v>
      </c>
      <c r="F31" s="9" t="s">
        <v>119</v>
      </c>
      <c r="G31" s="9" t="s">
        <v>120</v>
      </c>
      <c r="H31" s="7" t="s">
        <v>71</v>
      </c>
      <c r="I31" s="10"/>
      <c r="J31" s="10"/>
      <c r="K31" s="10"/>
      <c r="L31" s="11" t="s">
        <v>72</v>
      </c>
      <c r="M31" s="10"/>
      <c r="N31" s="10"/>
      <c r="O31" s="7" t="s">
        <v>73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>
        <f t="shared" si="1"/>
        <v>0</v>
      </c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>
        <f t="shared" si="0"/>
        <v>0</v>
      </c>
    </row>
    <row r="32" spans="1:55" ht="15" customHeight="1">
      <c r="A32" s="8">
        <v>27</v>
      </c>
      <c r="B32" s="9" t="s">
        <v>118</v>
      </c>
      <c r="C32" s="9" t="s">
        <v>121</v>
      </c>
      <c r="D32" s="8" t="s">
        <v>72</v>
      </c>
      <c r="E32" s="9">
        <v>5421220001</v>
      </c>
      <c r="F32" s="9" t="s">
        <v>122</v>
      </c>
      <c r="G32" s="9" t="s">
        <v>123</v>
      </c>
      <c r="H32" s="7" t="s">
        <v>71</v>
      </c>
      <c r="I32" s="10"/>
      <c r="J32" s="10"/>
      <c r="K32" s="10"/>
      <c r="L32" s="11" t="s">
        <v>72</v>
      </c>
      <c r="M32" s="10"/>
      <c r="N32" s="10"/>
      <c r="O32" s="7" t="s">
        <v>73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>
        <f t="shared" si="1"/>
        <v>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>
        <f t="shared" si="0"/>
        <v>0</v>
      </c>
    </row>
    <row r="33" spans="1:55" ht="15" customHeight="1">
      <c r="A33" s="8">
        <v>28</v>
      </c>
      <c r="B33" s="9" t="s">
        <v>118</v>
      </c>
      <c r="C33" s="9" t="s">
        <v>124</v>
      </c>
      <c r="D33" s="8" t="s">
        <v>72</v>
      </c>
      <c r="E33" s="9">
        <v>5421240001</v>
      </c>
      <c r="F33" s="9" t="s">
        <v>125</v>
      </c>
      <c r="G33" s="9" t="s">
        <v>126</v>
      </c>
      <c r="H33" s="7" t="s">
        <v>71</v>
      </c>
      <c r="I33" s="10"/>
      <c r="J33" s="10"/>
      <c r="K33" s="10"/>
      <c r="L33" s="11" t="s">
        <v>72</v>
      </c>
      <c r="M33" s="10"/>
      <c r="N33" s="10"/>
      <c r="O33" s="7" t="s">
        <v>73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>
        <f t="shared" si="1"/>
        <v>0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>
        <f t="shared" si="0"/>
        <v>0</v>
      </c>
    </row>
    <row r="34" spans="1:55" ht="15" customHeight="1">
      <c r="A34" s="8">
        <v>29</v>
      </c>
      <c r="B34" s="9" t="s">
        <v>118</v>
      </c>
      <c r="C34" s="9" t="s">
        <v>127</v>
      </c>
      <c r="D34" s="8" t="s">
        <v>72</v>
      </c>
      <c r="E34" s="9">
        <v>5421260001</v>
      </c>
      <c r="F34" s="9" t="s">
        <v>128</v>
      </c>
      <c r="G34" s="9" t="s">
        <v>129</v>
      </c>
      <c r="H34" s="7" t="s">
        <v>71</v>
      </c>
      <c r="I34" s="10"/>
      <c r="J34" s="10"/>
      <c r="K34" s="10"/>
      <c r="L34" s="11" t="s">
        <v>72</v>
      </c>
      <c r="M34" s="10"/>
      <c r="N34" s="10"/>
      <c r="O34" s="7" t="s">
        <v>73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>
        <f t="shared" si="1"/>
        <v>0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>
        <f t="shared" si="0"/>
        <v>0</v>
      </c>
    </row>
    <row r="35" spans="1:55" ht="15" customHeight="1">
      <c r="A35" s="8">
        <v>30</v>
      </c>
      <c r="B35" s="9" t="s">
        <v>118</v>
      </c>
      <c r="C35" s="9" t="s">
        <v>130</v>
      </c>
      <c r="D35" s="8" t="s">
        <v>72</v>
      </c>
      <c r="E35" s="9">
        <v>5421280001</v>
      </c>
      <c r="F35" s="9" t="s">
        <v>131</v>
      </c>
      <c r="G35" s="9" t="s">
        <v>132</v>
      </c>
      <c r="H35" s="7" t="s">
        <v>71</v>
      </c>
      <c r="I35" s="10"/>
      <c r="J35" s="10"/>
      <c r="K35" s="10"/>
      <c r="L35" s="11" t="s">
        <v>72</v>
      </c>
      <c r="M35" s="10"/>
      <c r="N35" s="10"/>
      <c r="O35" s="7" t="s">
        <v>73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>
        <f t="shared" si="1"/>
        <v>0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>
        <f t="shared" si="0"/>
        <v>0</v>
      </c>
    </row>
    <row r="36" spans="1:55" ht="15" customHeight="1">
      <c r="A36" s="8">
        <v>31</v>
      </c>
      <c r="B36" s="9" t="s">
        <v>118</v>
      </c>
      <c r="C36" s="9" t="s">
        <v>133</v>
      </c>
      <c r="D36" s="8" t="s">
        <v>72</v>
      </c>
      <c r="E36" s="9">
        <v>5421320001</v>
      </c>
      <c r="F36" s="9" t="s">
        <v>134</v>
      </c>
      <c r="G36" s="9" t="s">
        <v>135</v>
      </c>
      <c r="H36" s="7" t="s">
        <v>71</v>
      </c>
      <c r="I36" s="10"/>
      <c r="J36" s="10"/>
      <c r="K36" s="10"/>
      <c r="L36" s="11" t="s">
        <v>72</v>
      </c>
      <c r="M36" s="10"/>
      <c r="N36" s="10"/>
      <c r="O36" s="7" t="s">
        <v>73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>
        <f t="shared" si="1"/>
        <v>0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>
        <f t="shared" si="0"/>
        <v>0</v>
      </c>
    </row>
    <row r="37" spans="1:55" ht="15" customHeight="1">
      <c r="A37" s="8">
        <v>32</v>
      </c>
      <c r="B37" s="9" t="s">
        <v>118</v>
      </c>
      <c r="C37" s="9"/>
      <c r="D37" s="8" t="s">
        <v>244</v>
      </c>
      <c r="E37" s="9">
        <v>5421000015</v>
      </c>
      <c r="F37" s="9" t="s">
        <v>256</v>
      </c>
      <c r="G37" s="9" t="s">
        <v>257</v>
      </c>
      <c r="H37" s="7" t="s">
        <v>258</v>
      </c>
      <c r="I37" s="10"/>
      <c r="J37" s="10"/>
      <c r="K37" s="10"/>
      <c r="L37" s="11" t="s">
        <v>72</v>
      </c>
      <c r="M37" s="10"/>
      <c r="N37" s="10"/>
      <c r="O37" s="7" t="s">
        <v>73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>
        <f t="shared" si="0"/>
        <v>0</v>
      </c>
    </row>
    <row r="38" spans="1:55" ht="15" customHeight="1">
      <c r="A38" s="8">
        <v>33</v>
      </c>
      <c r="B38" s="9" t="s">
        <v>118</v>
      </c>
      <c r="C38" s="9"/>
      <c r="D38" s="8" t="s">
        <v>244</v>
      </c>
      <c r="E38" s="9">
        <v>5421000016</v>
      </c>
      <c r="F38" s="9" t="s">
        <v>259</v>
      </c>
      <c r="G38" s="9" t="s">
        <v>260</v>
      </c>
      <c r="H38" s="7" t="s">
        <v>258</v>
      </c>
      <c r="I38" s="10"/>
      <c r="J38" s="10"/>
      <c r="K38" s="10"/>
      <c r="L38" s="11" t="s">
        <v>72</v>
      </c>
      <c r="M38" s="10"/>
      <c r="N38" s="10"/>
      <c r="O38" s="7" t="s">
        <v>73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>
        <f t="shared" si="0"/>
        <v>0</v>
      </c>
    </row>
    <row r="39" spans="1:55" ht="15" customHeight="1">
      <c r="A39" s="8">
        <v>34</v>
      </c>
      <c r="B39" s="9" t="s">
        <v>136</v>
      </c>
      <c r="C39" s="9"/>
      <c r="D39" s="8" t="s">
        <v>72</v>
      </c>
      <c r="E39" s="9">
        <v>5422000023</v>
      </c>
      <c r="F39" s="9" t="s">
        <v>137</v>
      </c>
      <c r="G39" s="9" t="s">
        <v>138</v>
      </c>
      <c r="H39" s="7" t="s">
        <v>68</v>
      </c>
      <c r="I39" s="10"/>
      <c r="J39" s="10"/>
      <c r="K39" s="10"/>
      <c r="L39" s="11"/>
      <c r="M39" s="10"/>
      <c r="N39" s="10"/>
      <c r="O39" s="7"/>
      <c r="P39" s="11"/>
      <c r="Q39" s="11">
        <v>-2</v>
      </c>
      <c r="R39" s="11"/>
      <c r="S39" s="11"/>
      <c r="T39" s="11"/>
      <c r="U39" s="11"/>
      <c r="V39" s="11">
        <v>-3</v>
      </c>
      <c r="W39" s="11">
        <v>-3</v>
      </c>
      <c r="X39" s="11">
        <v>-1</v>
      </c>
      <c r="Y39" s="11">
        <v>-1</v>
      </c>
      <c r="Z39" s="11"/>
      <c r="AA39" s="11"/>
      <c r="AB39" s="11">
        <v>-2</v>
      </c>
      <c r="AC39" s="11"/>
      <c r="AD39" s="11">
        <v>-1</v>
      </c>
      <c r="AE39" s="11"/>
      <c r="AF39" s="11"/>
      <c r="AG39" s="11"/>
      <c r="AH39" s="11"/>
      <c r="AI39" s="11"/>
      <c r="AJ39" s="11"/>
      <c r="AK39" s="11"/>
      <c r="AL39" s="11"/>
      <c r="AM39" s="11">
        <v>-2</v>
      </c>
      <c r="AN39" s="11"/>
      <c r="AO39" s="11"/>
      <c r="AP39" s="11"/>
      <c r="AQ39" s="11">
        <v>-1</v>
      </c>
      <c r="AR39" s="11">
        <f t="shared" ref="AR39:AR66" si="3">SUBTOTAL(9,P39:AQ39)</f>
        <v>-16</v>
      </c>
      <c r="AS39" s="11"/>
      <c r="AT39" s="11">
        <v>1</v>
      </c>
      <c r="AU39" s="11"/>
      <c r="AV39" s="11"/>
      <c r="AW39" s="11"/>
      <c r="AX39" s="11"/>
      <c r="AY39" s="11"/>
      <c r="AZ39" s="11"/>
      <c r="BA39" s="11"/>
      <c r="BB39" s="11"/>
      <c r="BC39" s="11">
        <f t="shared" si="0"/>
        <v>1</v>
      </c>
    </row>
    <row r="40" spans="1:55" ht="15" customHeight="1">
      <c r="A40" s="8">
        <v>35</v>
      </c>
      <c r="B40" s="9" t="s">
        <v>136</v>
      </c>
      <c r="C40" s="9"/>
      <c r="D40" s="8" t="s">
        <v>72</v>
      </c>
      <c r="E40" s="9">
        <v>5422000025</v>
      </c>
      <c r="F40" s="9" t="s">
        <v>139</v>
      </c>
      <c r="G40" s="9" t="s">
        <v>140</v>
      </c>
      <c r="H40" s="7" t="s">
        <v>68</v>
      </c>
      <c r="I40" s="10"/>
      <c r="J40" s="10"/>
      <c r="K40" s="10"/>
      <c r="L40" s="11"/>
      <c r="M40" s="10"/>
      <c r="N40" s="10"/>
      <c r="O40" s="7"/>
      <c r="P40" s="11"/>
      <c r="Q40" s="11"/>
      <c r="R40" s="11"/>
      <c r="S40" s="11"/>
      <c r="T40" s="11"/>
      <c r="U40" s="11"/>
      <c r="V40" s="11">
        <v>-3</v>
      </c>
      <c r="W40" s="11">
        <v>-3</v>
      </c>
      <c r="X40" s="11">
        <v>-4</v>
      </c>
      <c r="Y40" s="11"/>
      <c r="Z40" s="11"/>
      <c r="AA40" s="11">
        <v>-2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>
        <v>-1</v>
      </c>
      <c r="AN40" s="11"/>
      <c r="AO40" s="11"/>
      <c r="AP40" s="11"/>
      <c r="AQ40" s="11">
        <v>-1</v>
      </c>
      <c r="AR40" s="11">
        <f t="shared" si="3"/>
        <v>-14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>
        <f t="shared" si="0"/>
        <v>0</v>
      </c>
    </row>
    <row r="41" spans="1:55" ht="15" customHeight="1">
      <c r="A41" s="8">
        <v>36</v>
      </c>
      <c r="B41" s="9" t="s">
        <v>136</v>
      </c>
      <c r="C41" s="9"/>
      <c r="D41" s="8" t="s">
        <v>72</v>
      </c>
      <c r="E41" s="9">
        <v>5422000027</v>
      </c>
      <c r="F41" s="9" t="s">
        <v>141</v>
      </c>
      <c r="G41" s="9" t="s">
        <v>142</v>
      </c>
      <c r="H41" s="7" t="s">
        <v>71</v>
      </c>
      <c r="I41" s="10"/>
      <c r="J41" s="10"/>
      <c r="K41" s="10"/>
      <c r="L41" s="11" t="s">
        <v>72</v>
      </c>
      <c r="M41" s="10"/>
      <c r="N41" s="10"/>
      <c r="O41" s="7" t="s">
        <v>73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>
        <f t="shared" si="3"/>
        <v>0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>
        <f t="shared" si="0"/>
        <v>0</v>
      </c>
    </row>
    <row r="42" spans="1:55" ht="15" customHeight="1">
      <c r="A42" s="8">
        <v>37</v>
      </c>
      <c r="B42" s="9" t="s">
        <v>136</v>
      </c>
      <c r="C42" s="9"/>
      <c r="D42" s="8" t="s">
        <v>72</v>
      </c>
      <c r="E42" s="9">
        <v>5422000029</v>
      </c>
      <c r="F42" s="9" t="s">
        <v>143</v>
      </c>
      <c r="G42" s="9" t="s">
        <v>144</v>
      </c>
      <c r="H42" s="7" t="s">
        <v>71</v>
      </c>
      <c r="I42" s="10"/>
      <c r="J42" s="10"/>
      <c r="K42" s="10"/>
      <c r="L42" s="11" t="s">
        <v>72</v>
      </c>
      <c r="M42" s="10"/>
      <c r="N42" s="10"/>
      <c r="O42" s="7" t="s">
        <v>73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>
        <f t="shared" si="3"/>
        <v>0</v>
      </c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>
        <f t="shared" si="0"/>
        <v>0</v>
      </c>
    </row>
    <row r="43" spans="1:55" ht="15" customHeight="1">
      <c r="A43" s="8">
        <v>38</v>
      </c>
      <c r="B43" s="9" t="s">
        <v>136</v>
      </c>
      <c r="C43" s="9"/>
      <c r="D43" s="8" t="s">
        <v>72</v>
      </c>
      <c r="E43" s="9">
        <v>5422000031</v>
      </c>
      <c r="F43" s="9" t="s">
        <v>145</v>
      </c>
      <c r="G43" s="9" t="s">
        <v>146</v>
      </c>
      <c r="H43" s="7" t="s">
        <v>68</v>
      </c>
      <c r="I43" s="10"/>
      <c r="J43" s="7"/>
      <c r="K43" s="10"/>
      <c r="L43" s="11"/>
      <c r="M43" s="10"/>
      <c r="N43" s="10"/>
      <c r="O43" s="7"/>
      <c r="P43" s="11"/>
      <c r="Q43" s="11"/>
      <c r="R43" s="11"/>
      <c r="S43" s="11"/>
      <c r="T43" s="11"/>
      <c r="U43" s="11"/>
      <c r="V43" s="11">
        <v>-3</v>
      </c>
      <c r="W43" s="11">
        <v>-3</v>
      </c>
      <c r="X43" s="11">
        <v>-4</v>
      </c>
      <c r="Y43" s="11"/>
      <c r="Z43" s="11"/>
      <c r="AA43" s="11">
        <v>-2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>
        <v>-1</v>
      </c>
      <c r="AN43" s="11"/>
      <c r="AO43" s="11"/>
      <c r="AP43" s="11"/>
      <c r="AQ43" s="11">
        <v>-1</v>
      </c>
      <c r="AR43" s="11">
        <f t="shared" si="3"/>
        <v>-14</v>
      </c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>
        <f t="shared" si="0"/>
        <v>0</v>
      </c>
    </row>
    <row r="44" spans="1:55" ht="15" customHeight="1">
      <c r="A44" s="8">
        <v>39</v>
      </c>
      <c r="B44" s="9" t="s">
        <v>136</v>
      </c>
      <c r="C44" s="9"/>
      <c r="D44" s="8" t="s">
        <v>72</v>
      </c>
      <c r="E44" s="9">
        <v>5422000033</v>
      </c>
      <c r="F44" s="9" t="s">
        <v>147</v>
      </c>
      <c r="G44" s="9" t="s">
        <v>148</v>
      </c>
      <c r="H44" s="7" t="s">
        <v>71</v>
      </c>
      <c r="I44" s="10"/>
      <c r="J44" s="10"/>
      <c r="K44" s="10"/>
      <c r="L44" s="11" t="s">
        <v>72</v>
      </c>
      <c r="M44" s="10"/>
      <c r="N44" s="11"/>
      <c r="O44" s="7" t="s">
        <v>73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>
        <f t="shared" si="3"/>
        <v>0</v>
      </c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>
        <f t="shared" si="0"/>
        <v>0</v>
      </c>
    </row>
    <row r="45" spans="1:55" ht="15" customHeight="1">
      <c r="A45" s="8">
        <v>40</v>
      </c>
      <c r="B45" s="9" t="s">
        <v>136</v>
      </c>
      <c r="C45" s="9"/>
      <c r="D45" s="8" t="s">
        <v>72</v>
      </c>
      <c r="E45" s="9">
        <v>5422000042</v>
      </c>
      <c r="F45" s="9" t="s">
        <v>149</v>
      </c>
      <c r="G45" s="9" t="s">
        <v>150</v>
      </c>
      <c r="H45" s="7" t="s">
        <v>71</v>
      </c>
      <c r="I45" s="10"/>
      <c r="J45" s="10"/>
      <c r="K45" s="10"/>
      <c r="L45" s="11" t="s">
        <v>72</v>
      </c>
      <c r="M45" s="10"/>
      <c r="N45" s="10"/>
      <c r="O45" s="7" t="s">
        <v>73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>
        <f t="shared" si="3"/>
        <v>0</v>
      </c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>
        <f t="shared" si="0"/>
        <v>0</v>
      </c>
    </row>
    <row r="46" spans="1:55" ht="15" customHeight="1">
      <c r="A46" s="8">
        <v>41</v>
      </c>
      <c r="B46" s="9" t="s">
        <v>136</v>
      </c>
      <c r="C46" s="9" t="s">
        <v>151</v>
      </c>
      <c r="D46" s="8" t="s">
        <v>72</v>
      </c>
      <c r="E46" s="9">
        <v>5422220001</v>
      </c>
      <c r="F46" s="9" t="s">
        <v>152</v>
      </c>
      <c r="G46" s="9" t="s">
        <v>153</v>
      </c>
      <c r="H46" s="7" t="s">
        <v>68</v>
      </c>
      <c r="I46" s="10"/>
      <c r="J46" s="10"/>
      <c r="K46" s="10"/>
      <c r="L46" s="11"/>
      <c r="M46" s="10"/>
      <c r="N46" s="10"/>
      <c r="O46" s="7"/>
      <c r="P46" s="11"/>
      <c r="Q46" s="11">
        <v>-2</v>
      </c>
      <c r="R46" s="11">
        <v>-2</v>
      </c>
      <c r="S46" s="11"/>
      <c r="T46" s="11">
        <v>-5</v>
      </c>
      <c r="U46" s="11">
        <v>-5</v>
      </c>
      <c r="V46" s="11">
        <v>-3</v>
      </c>
      <c r="W46" s="11">
        <v>-3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>
        <v>-6</v>
      </c>
      <c r="AH46" s="11"/>
      <c r="AI46" s="11"/>
      <c r="AJ46" s="11">
        <v>-0.5</v>
      </c>
      <c r="AK46" s="11"/>
      <c r="AL46" s="11"/>
      <c r="AM46" s="11">
        <v>-4</v>
      </c>
      <c r="AN46" s="11"/>
      <c r="AO46" s="11"/>
      <c r="AP46" s="11"/>
      <c r="AQ46" s="11">
        <v>-1</v>
      </c>
      <c r="AR46" s="11">
        <f t="shared" si="3"/>
        <v>-31.5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>
        <f t="shared" si="0"/>
        <v>0</v>
      </c>
    </row>
    <row r="47" spans="1:55" ht="15" customHeight="1">
      <c r="A47" s="8">
        <v>42</v>
      </c>
      <c r="B47" s="9" t="s">
        <v>136</v>
      </c>
      <c r="C47" s="9" t="s">
        <v>154</v>
      </c>
      <c r="D47" s="8" t="s">
        <v>72</v>
      </c>
      <c r="E47" s="9">
        <v>5422240001</v>
      </c>
      <c r="F47" s="9" t="s">
        <v>155</v>
      </c>
      <c r="G47" s="9" t="s">
        <v>156</v>
      </c>
      <c r="H47" s="7" t="s">
        <v>68</v>
      </c>
      <c r="I47" s="10"/>
      <c r="J47" s="10"/>
      <c r="K47" s="10"/>
      <c r="L47" s="11"/>
      <c r="M47" s="10"/>
      <c r="N47" s="10"/>
      <c r="O47" s="7"/>
      <c r="P47" s="11"/>
      <c r="Q47" s="11">
        <v>-2</v>
      </c>
      <c r="R47" s="11">
        <v>-1</v>
      </c>
      <c r="S47" s="11"/>
      <c r="T47" s="11">
        <v>-5</v>
      </c>
      <c r="U47" s="11">
        <v>-5</v>
      </c>
      <c r="V47" s="11">
        <v>-3</v>
      </c>
      <c r="W47" s="11">
        <v>-3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>
        <v>-6</v>
      </c>
      <c r="AH47" s="11"/>
      <c r="AI47" s="11"/>
      <c r="AJ47" s="11"/>
      <c r="AK47" s="11"/>
      <c r="AL47" s="11"/>
      <c r="AM47" s="11"/>
      <c r="AN47" s="11"/>
      <c r="AO47" s="11"/>
      <c r="AP47" s="11"/>
      <c r="AQ47" s="11">
        <v>-1</v>
      </c>
      <c r="AR47" s="11">
        <f t="shared" si="3"/>
        <v>-26</v>
      </c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>
        <f t="shared" si="0"/>
        <v>0</v>
      </c>
    </row>
    <row r="48" spans="1:55" ht="15" customHeight="1">
      <c r="A48" s="8">
        <v>43</v>
      </c>
      <c r="B48" s="9" t="s">
        <v>136</v>
      </c>
      <c r="C48" s="9" t="s">
        <v>157</v>
      </c>
      <c r="D48" s="8" t="s">
        <v>72</v>
      </c>
      <c r="E48" s="9">
        <v>5422260001</v>
      </c>
      <c r="F48" s="9" t="s">
        <v>158</v>
      </c>
      <c r="G48" s="9" t="s">
        <v>159</v>
      </c>
      <c r="H48" s="7" t="s">
        <v>68</v>
      </c>
      <c r="I48" s="10"/>
      <c r="J48" s="10"/>
      <c r="K48" s="10"/>
      <c r="L48" s="11"/>
      <c r="M48" s="10"/>
      <c r="N48" s="10"/>
      <c r="O48" s="7"/>
      <c r="P48" s="11"/>
      <c r="Q48" s="11">
        <v>-2</v>
      </c>
      <c r="R48" s="11">
        <v>-2</v>
      </c>
      <c r="S48" s="11"/>
      <c r="T48" s="11">
        <v>-5</v>
      </c>
      <c r="U48" s="11">
        <v>-5</v>
      </c>
      <c r="V48" s="11">
        <v>-3</v>
      </c>
      <c r="W48" s="11">
        <v>-3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>
        <v>-6</v>
      </c>
      <c r="AH48" s="11"/>
      <c r="AI48" s="11"/>
      <c r="AJ48" s="11"/>
      <c r="AK48" s="11"/>
      <c r="AL48" s="11"/>
      <c r="AM48" s="11">
        <v>-4</v>
      </c>
      <c r="AN48" s="11"/>
      <c r="AO48" s="11"/>
      <c r="AP48" s="11"/>
      <c r="AQ48" s="11">
        <v>-1</v>
      </c>
      <c r="AR48" s="11">
        <f t="shared" si="3"/>
        <v>-31</v>
      </c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>
        <f t="shared" si="0"/>
        <v>0</v>
      </c>
    </row>
    <row r="49" spans="1:55" ht="15" customHeight="1">
      <c r="A49" s="8">
        <v>44</v>
      </c>
      <c r="B49" s="9" t="s">
        <v>136</v>
      </c>
      <c r="C49" s="9" t="s">
        <v>160</v>
      </c>
      <c r="D49" s="8" t="s">
        <v>72</v>
      </c>
      <c r="E49" s="9">
        <v>5422280001</v>
      </c>
      <c r="F49" s="9" t="s">
        <v>161</v>
      </c>
      <c r="G49" s="9" t="s">
        <v>162</v>
      </c>
      <c r="H49" s="7" t="s">
        <v>68</v>
      </c>
      <c r="I49" s="10"/>
      <c r="J49" s="10"/>
      <c r="K49" s="10"/>
      <c r="L49" s="14"/>
      <c r="M49" s="10"/>
      <c r="N49" s="10"/>
      <c r="O49" s="7"/>
      <c r="P49" s="11"/>
      <c r="Q49" s="11">
        <v>-2</v>
      </c>
      <c r="R49" s="11">
        <v>-2</v>
      </c>
      <c r="S49" s="11"/>
      <c r="T49" s="11">
        <v>-5</v>
      </c>
      <c r="U49" s="11">
        <v>-5</v>
      </c>
      <c r="V49" s="11">
        <v>-3</v>
      </c>
      <c r="W49" s="11">
        <v>-3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>
        <v>-6</v>
      </c>
      <c r="AH49" s="11"/>
      <c r="AI49" s="11"/>
      <c r="AJ49" s="11">
        <v>-1</v>
      </c>
      <c r="AK49" s="11"/>
      <c r="AL49" s="11"/>
      <c r="AM49" s="11">
        <v>-4</v>
      </c>
      <c r="AN49" s="11"/>
      <c r="AO49" s="11"/>
      <c r="AP49" s="11"/>
      <c r="AQ49" s="11">
        <v>-1</v>
      </c>
      <c r="AR49" s="11">
        <f t="shared" si="3"/>
        <v>-32</v>
      </c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>
        <f t="shared" si="0"/>
        <v>0</v>
      </c>
    </row>
    <row r="50" spans="1:55" ht="15" customHeight="1">
      <c r="A50" s="8">
        <v>45</v>
      </c>
      <c r="B50" s="9" t="s">
        <v>136</v>
      </c>
      <c r="C50" s="9" t="s">
        <v>163</v>
      </c>
      <c r="D50" s="8" t="s">
        <v>72</v>
      </c>
      <c r="E50" s="9">
        <v>5422310001</v>
      </c>
      <c r="F50" s="9" t="s">
        <v>164</v>
      </c>
      <c r="G50" s="9" t="s">
        <v>165</v>
      </c>
      <c r="H50" s="7" t="s">
        <v>68</v>
      </c>
      <c r="I50" s="10"/>
      <c r="J50" s="10"/>
      <c r="K50" s="10"/>
      <c r="L50" s="11"/>
      <c r="M50" s="10"/>
      <c r="N50" s="10"/>
      <c r="O50" s="7"/>
      <c r="P50" s="11"/>
      <c r="Q50" s="11">
        <v>-2</v>
      </c>
      <c r="R50" s="11">
        <v>-2</v>
      </c>
      <c r="S50" s="11"/>
      <c r="T50" s="11">
        <v>-5</v>
      </c>
      <c r="U50" s="11">
        <v>-5</v>
      </c>
      <c r="V50" s="11">
        <v>-3</v>
      </c>
      <c r="W50" s="11">
        <v>-3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>
        <v>-6</v>
      </c>
      <c r="AH50" s="11"/>
      <c r="AI50" s="11"/>
      <c r="AJ50" s="11">
        <v>-0.5</v>
      </c>
      <c r="AK50" s="11"/>
      <c r="AL50" s="11"/>
      <c r="AM50" s="11">
        <v>-4</v>
      </c>
      <c r="AN50" s="11"/>
      <c r="AO50" s="11"/>
      <c r="AP50" s="11"/>
      <c r="AQ50" s="11">
        <v>-1</v>
      </c>
      <c r="AR50" s="11">
        <f t="shared" si="3"/>
        <v>-31.5</v>
      </c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>
        <f t="shared" si="0"/>
        <v>0</v>
      </c>
    </row>
    <row r="51" spans="1:55" ht="15" customHeight="1">
      <c r="A51" s="8">
        <v>46</v>
      </c>
      <c r="B51" s="9" t="s">
        <v>136</v>
      </c>
      <c r="C51" s="9" t="s">
        <v>166</v>
      </c>
      <c r="D51" s="8" t="s">
        <v>72</v>
      </c>
      <c r="E51" s="9">
        <v>5422330001</v>
      </c>
      <c r="F51" s="9" t="s">
        <v>167</v>
      </c>
      <c r="G51" s="9" t="s">
        <v>168</v>
      </c>
      <c r="H51" s="7" t="s">
        <v>68</v>
      </c>
      <c r="I51" s="10"/>
      <c r="J51" s="7"/>
      <c r="K51" s="10"/>
      <c r="L51" s="11"/>
      <c r="M51" s="10"/>
      <c r="N51" s="10"/>
      <c r="O51" s="7"/>
      <c r="P51" s="11"/>
      <c r="Q51" s="11">
        <v>-2</v>
      </c>
      <c r="R51" s="11">
        <v>-2</v>
      </c>
      <c r="S51" s="11"/>
      <c r="T51" s="11">
        <v>-5</v>
      </c>
      <c r="U51" s="11">
        <v>-5</v>
      </c>
      <c r="V51" s="11">
        <v>-3</v>
      </c>
      <c r="W51" s="11">
        <v>-3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>
        <v>-6</v>
      </c>
      <c r="AH51" s="11"/>
      <c r="AI51" s="11"/>
      <c r="AJ51" s="11">
        <v>-0.5</v>
      </c>
      <c r="AK51" s="11"/>
      <c r="AL51" s="11"/>
      <c r="AM51" s="11">
        <v>-4</v>
      </c>
      <c r="AN51" s="11"/>
      <c r="AO51" s="11"/>
      <c r="AP51" s="11"/>
      <c r="AQ51" s="11">
        <v>-1</v>
      </c>
      <c r="AR51" s="11">
        <f t="shared" si="3"/>
        <v>-31.5</v>
      </c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>
        <f t="shared" si="0"/>
        <v>0</v>
      </c>
    </row>
    <row r="52" spans="1:55" ht="15" customHeight="1">
      <c r="A52" s="8">
        <v>47</v>
      </c>
      <c r="B52" s="9" t="s">
        <v>136</v>
      </c>
      <c r="C52" s="9"/>
      <c r="D52" s="8" t="s">
        <v>244</v>
      </c>
      <c r="E52" s="9">
        <v>5422000006</v>
      </c>
      <c r="F52" s="9" t="s">
        <v>261</v>
      </c>
      <c r="G52" s="9" t="s">
        <v>262</v>
      </c>
      <c r="H52" s="7" t="s">
        <v>258</v>
      </c>
      <c r="I52" s="10"/>
      <c r="J52" s="7"/>
      <c r="K52" s="10"/>
      <c r="L52" s="11" t="s">
        <v>72</v>
      </c>
      <c r="M52" s="10"/>
      <c r="N52" s="10"/>
      <c r="O52" s="7" t="s">
        <v>73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>
        <f t="shared" si="0"/>
        <v>0</v>
      </c>
    </row>
    <row r="53" spans="1:55" ht="15" customHeight="1">
      <c r="A53" s="8">
        <v>48</v>
      </c>
      <c r="B53" s="9" t="s">
        <v>136</v>
      </c>
      <c r="C53" s="9"/>
      <c r="D53" s="8" t="s">
        <v>244</v>
      </c>
      <c r="E53" s="9">
        <v>5422000009</v>
      </c>
      <c r="F53" s="9" t="s">
        <v>263</v>
      </c>
      <c r="G53" s="9" t="s">
        <v>264</v>
      </c>
      <c r="H53" s="7" t="s">
        <v>247</v>
      </c>
      <c r="I53" s="10"/>
      <c r="J53" s="7"/>
      <c r="K53" s="10"/>
      <c r="L53" s="11"/>
      <c r="M53" s="10"/>
      <c r="N53" s="10"/>
      <c r="O53" s="7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>
        <f t="shared" si="0"/>
        <v>0</v>
      </c>
    </row>
    <row r="54" spans="1:55" ht="15" customHeight="1">
      <c r="A54" s="8">
        <v>49</v>
      </c>
      <c r="B54" s="9" t="s">
        <v>136</v>
      </c>
      <c r="C54" s="9"/>
      <c r="D54" s="8" t="s">
        <v>244</v>
      </c>
      <c r="E54" s="9">
        <v>5422000035</v>
      </c>
      <c r="F54" s="9" t="s">
        <v>265</v>
      </c>
      <c r="G54" s="9" t="s">
        <v>266</v>
      </c>
      <c r="H54" s="7" t="s">
        <v>258</v>
      </c>
      <c r="I54" s="10"/>
      <c r="J54" s="7"/>
      <c r="K54" s="10"/>
      <c r="L54" s="11" t="s">
        <v>72</v>
      </c>
      <c r="M54" s="10"/>
      <c r="N54" s="10"/>
      <c r="O54" s="7" t="s">
        <v>73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>
        <f t="shared" si="0"/>
        <v>0</v>
      </c>
    </row>
    <row r="55" spans="1:55" ht="15" customHeight="1">
      <c r="A55" s="8">
        <v>50</v>
      </c>
      <c r="B55" s="9" t="s">
        <v>136</v>
      </c>
      <c r="C55" s="9"/>
      <c r="D55" s="8" t="s">
        <v>244</v>
      </c>
      <c r="E55" s="9">
        <v>5422000037</v>
      </c>
      <c r="F55" s="9" t="s">
        <v>267</v>
      </c>
      <c r="G55" s="9" t="s">
        <v>268</v>
      </c>
      <c r="H55" s="7" t="s">
        <v>247</v>
      </c>
      <c r="I55" s="10"/>
      <c r="J55" s="7"/>
      <c r="K55" s="10"/>
      <c r="L55" s="11"/>
      <c r="M55" s="10"/>
      <c r="N55" s="10"/>
      <c r="O55" s="7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>
        <f t="shared" si="0"/>
        <v>0</v>
      </c>
    </row>
    <row r="56" spans="1:55" ht="15" customHeight="1">
      <c r="A56" s="8">
        <v>51</v>
      </c>
      <c r="B56" s="9" t="s">
        <v>136</v>
      </c>
      <c r="C56" s="9"/>
      <c r="D56" s="8" t="s">
        <v>244</v>
      </c>
      <c r="E56" s="9">
        <v>5422000039</v>
      </c>
      <c r="F56" s="9" t="s">
        <v>269</v>
      </c>
      <c r="G56" s="9" t="s">
        <v>270</v>
      </c>
      <c r="H56" s="7" t="s">
        <v>258</v>
      </c>
      <c r="I56" s="10"/>
      <c r="J56" s="7"/>
      <c r="K56" s="10"/>
      <c r="L56" s="11" t="s">
        <v>72</v>
      </c>
      <c r="M56" s="10"/>
      <c r="N56" s="10"/>
      <c r="O56" s="7" t="s">
        <v>73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>
        <f t="shared" si="0"/>
        <v>0</v>
      </c>
    </row>
    <row r="57" spans="1:55" ht="15" customHeight="1">
      <c r="A57" s="8">
        <v>52</v>
      </c>
      <c r="B57" s="9" t="s">
        <v>136</v>
      </c>
      <c r="C57" s="9"/>
      <c r="D57" s="8" t="s">
        <v>244</v>
      </c>
      <c r="E57" s="9">
        <v>5422000044</v>
      </c>
      <c r="F57" s="9" t="s">
        <v>271</v>
      </c>
      <c r="G57" s="9" t="s">
        <v>272</v>
      </c>
      <c r="H57" s="7" t="s">
        <v>258</v>
      </c>
      <c r="I57" s="10"/>
      <c r="J57" s="7"/>
      <c r="K57" s="10"/>
      <c r="L57" s="11" t="s">
        <v>72</v>
      </c>
      <c r="M57" s="10"/>
      <c r="N57" s="10"/>
      <c r="O57" s="7" t="s">
        <v>73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>
        <f t="shared" si="0"/>
        <v>0</v>
      </c>
    </row>
    <row r="58" spans="1:55" ht="15" customHeight="1">
      <c r="A58" s="8">
        <v>53</v>
      </c>
      <c r="B58" s="9" t="s">
        <v>136</v>
      </c>
      <c r="C58" s="9"/>
      <c r="D58" s="8" t="s">
        <v>244</v>
      </c>
      <c r="E58" s="9">
        <v>5422000046</v>
      </c>
      <c r="F58" s="9" t="s">
        <v>273</v>
      </c>
      <c r="G58" s="9" t="s">
        <v>274</v>
      </c>
      <c r="H58" s="7" t="s">
        <v>258</v>
      </c>
      <c r="I58" s="10"/>
      <c r="J58" s="7"/>
      <c r="K58" s="10"/>
      <c r="L58" s="11" t="s">
        <v>72</v>
      </c>
      <c r="M58" s="10"/>
      <c r="N58" s="10"/>
      <c r="O58" s="7" t="s">
        <v>73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>
        <f t="shared" si="0"/>
        <v>0</v>
      </c>
    </row>
    <row r="59" spans="1:55" ht="15" customHeight="1">
      <c r="A59" s="8">
        <v>54</v>
      </c>
      <c r="B59" s="9" t="s">
        <v>169</v>
      </c>
      <c r="C59" s="9" t="s">
        <v>170</v>
      </c>
      <c r="D59" s="8" t="s">
        <v>72</v>
      </c>
      <c r="E59" s="9">
        <v>5423220001</v>
      </c>
      <c r="F59" s="9" t="s">
        <v>171</v>
      </c>
      <c r="G59" s="9" t="s">
        <v>172</v>
      </c>
      <c r="H59" s="7" t="s">
        <v>68</v>
      </c>
      <c r="I59" s="10"/>
      <c r="J59" s="10"/>
      <c r="K59" s="10"/>
      <c r="L59" s="11"/>
      <c r="M59" s="10"/>
      <c r="N59" s="10"/>
      <c r="O59" s="7"/>
      <c r="P59" s="11"/>
      <c r="Q59" s="11">
        <v>-2</v>
      </c>
      <c r="R59" s="11">
        <v>-2</v>
      </c>
      <c r="S59" s="11"/>
      <c r="T59" s="11">
        <v>-5</v>
      </c>
      <c r="U59" s="11">
        <v>-5</v>
      </c>
      <c r="V59" s="11">
        <v>-3</v>
      </c>
      <c r="W59" s="11">
        <v>-3</v>
      </c>
      <c r="X59" s="11"/>
      <c r="Y59" s="11"/>
      <c r="Z59" s="11"/>
      <c r="AA59" s="11"/>
      <c r="AB59" s="11"/>
      <c r="AC59" s="11"/>
      <c r="AD59" s="11"/>
      <c r="AE59" s="11"/>
      <c r="AF59" s="11"/>
      <c r="AG59" s="11">
        <v>-6</v>
      </c>
      <c r="AH59" s="11"/>
      <c r="AI59" s="11"/>
      <c r="AJ59" s="11">
        <v>-1</v>
      </c>
      <c r="AK59" s="11"/>
      <c r="AL59" s="11"/>
      <c r="AM59" s="11">
        <v>-4</v>
      </c>
      <c r="AN59" s="11"/>
      <c r="AO59" s="11"/>
      <c r="AP59" s="11"/>
      <c r="AQ59" s="11">
        <v>-1</v>
      </c>
      <c r="AR59" s="11">
        <f t="shared" si="3"/>
        <v>-32</v>
      </c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>
        <f t="shared" si="0"/>
        <v>0</v>
      </c>
    </row>
    <row r="60" spans="1:55" ht="15" customHeight="1">
      <c r="A60" s="8">
        <v>55</v>
      </c>
      <c r="B60" s="9" t="s">
        <v>169</v>
      </c>
      <c r="C60" s="9" t="s">
        <v>173</v>
      </c>
      <c r="D60" s="8" t="s">
        <v>72</v>
      </c>
      <c r="E60" s="9">
        <v>5423240001</v>
      </c>
      <c r="F60" s="9" t="s">
        <v>174</v>
      </c>
      <c r="G60" s="9" t="s">
        <v>175</v>
      </c>
      <c r="H60" s="7" t="s">
        <v>68</v>
      </c>
      <c r="I60" s="10"/>
      <c r="J60" s="7"/>
      <c r="K60" s="10"/>
      <c r="L60" s="11"/>
      <c r="M60" s="10"/>
      <c r="N60" s="10"/>
      <c r="O60" s="7"/>
      <c r="P60" s="11">
        <v>-2</v>
      </c>
      <c r="Q60" s="11">
        <v>-2</v>
      </c>
      <c r="R60" s="11">
        <v>-2</v>
      </c>
      <c r="S60" s="11"/>
      <c r="T60" s="11">
        <v>-5</v>
      </c>
      <c r="U60" s="11">
        <v>-5</v>
      </c>
      <c r="V60" s="11">
        <v>-3</v>
      </c>
      <c r="W60" s="11">
        <v>-3</v>
      </c>
      <c r="X60" s="11"/>
      <c r="Y60" s="11"/>
      <c r="Z60" s="11"/>
      <c r="AA60" s="11"/>
      <c r="AB60" s="11"/>
      <c r="AC60" s="11"/>
      <c r="AD60" s="11"/>
      <c r="AE60" s="11"/>
      <c r="AF60" s="11"/>
      <c r="AG60" s="11">
        <v>-6</v>
      </c>
      <c r="AH60" s="11"/>
      <c r="AI60" s="11"/>
      <c r="AJ60" s="11">
        <v>-0.5</v>
      </c>
      <c r="AK60" s="11"/>
      <c r="AL60" s="11"/>
      <c r="AM60" s="11">
        <v>-4</v>
      </c>
      <c r="AN60" s="11"/>
      <c r="AO60" s="11"/>
      <c r="AP60" s="11"/>
      <c r="AQ60" s="11">
        <v>-1</v>
      </c>
      <c r="AR60" s="11">
        <f t="shared" si="3"/>
        <v>-33.5</v>
      </c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>
        <f t="shared" si="0"/>
        <v>0</v>
      </c>
    </row>
    <row r="61" spans="1:55" ht="15" customHeight="1">
      <c r="A61" s="8">
        <v>56</v>
      </c>
      <c r="B61" s="9" t="s">
        <v>169</v>
      </c>
      <c r="C61" s="9" t="s">
        <v>176</v>
      </c>
      <c r="D61" s="8" t="s">
        <v>72</v>
      </c>
      <c r="E61" s="9">
        <v>5423250001</v>
      </c>
      <c r="F61" s="9" t="s">
        <v>177</v>
      </c>
      <c r="G61" s="9" t="s">
        <v>178</v>
      </c>
      <c r="H61" s="7" t="s">
        <v>68</v>
      </c>
      <c r="I61" s="10"/>
      <c r="J61" s="10"/>
      <c r="K61" s="10"/>
      <c r="L61" s="11"/>
      <c r="M61" s="10"/>
      <c r="N61" s="10"/>
      <c r="O61" s="7"/>
      <c r="P61" s="11">
        <v>-2</v>
      </c>
      <c r="Q61" s="11">
        <v>-2</v>
      </c>
      <c r="R61" s="11">
        <v>-2</v>
      </c>
      <c r="S61" s="11"/>
      <c r="T61" s="11">
        <v>-5</v>
      </c>
      <c r="U61" s="11">
        <v>-5</v>
      </c>
      <c r="V61" s="11">
        <v>-3</v>
      </c>
      <c r="W61" s="11">
        <v>-3</v>
      </c>
      <c r="X61" s="11"/>
      <c r="Y61" s="11"/>
      <c r="Z61" s="11"/>
      <c r="AA61" s="11"/>
      <c r="AB61" s="11"/>
      <c r="AC61" s="11"/>
      <c r="AD61" s="11"/>
      <c r="AE61" s="11"/>
      <c r="AF61" s="11"/>
      <c r="AG61" s="11">
        <v>-6</v>
      </c>
      <c r="AH61" s="11"/>
      <c r="AI61" s="11"/>
      <c r="AJ61" s="11">
        <v>-0.5</v>
      </c>
      <c r="AK61" s="11"/>
      <c r="AL61" s="11"/>
      <c r="AM61" s="11">
        <v>-4</v>
      </c>
      <c r="AN61" s="11"/>
      <c r="AO61" s="11"/>
      <c r="AP61" s="11"/>
      <c r="AQ61" s="11">
        <v>-1</v>
      </c>
      <c r="AR61" s="11">
        <f t="shared" si="3"/>
        <v>-33.5</v>
      </c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>
        <f t="shared" si="0"/>
        <v>0</v>
      </c>
    </row>
    <row r="62" spans="1:55" ht="15" customHeight="1">
      <c r="A62" s="8">
        <v>57</v>
      </c>
      <c r="B62" s="9" t="s">
        <v>169</v>
      </c>
      <c r="C62" s="9" t="s">
        <v>179</v>
      </c>
      <c r="D62" s="8" t="s">
        <v>72</v>
      </c>
      <c r="E62" s="9">
        <v>5423270001</v>
      </c>
      <c r="F62" s="9" t="s">
        <v>180</v>
      </c>
      <c r="G62" s="9" t="s">
        <v>181</v>
      </c>
      <c r="H62" s="7" t="s">
        <v>68</v>
      </c>
      <c r="I62" s="10"/>
      <c r="J62" s="10"/>
      <c r="K62" s="10"/>
      <c r="L62" s="11"/>
      <c r="M62" s="10"/>
      <c r="N62" s="10"/>
      <c r="O62" s="7"/>
      <c r="P62" s="11"/>
      <c r="Q62" s="11">
        <v>-2</v>
      </c>
      <c r="R62" s="11">
        <v>-2</v>
      </c>
      <c r="S62" s="11"/>
      <c r="T62" s="11">
        <v>-5</v>
      </c>
      <c r="U62" s="11">
        <v>-5</v>
      </c>
      <c r="V62" s="11">
        <v>-3</v>
      </c>
      <c r="W62" s="11">
        <v>-3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>
        <v>-6</v>
      </c>
      <c r="AH62" s="11"/>
      <c r="AI62" s="11"/>
      <c r="AJ62" s="11">
        <v>-0.5</v>
      </c>
      <c r="AK62" s="11"/>
      <c r="AL62" s="11"/>
      <c r="AM62" s="11">
        <v>-4</v>
      </c>
      <c r="AN62" s="11"/>
      <c r="AO62" s="11"/>
      <c r="AP62" s="11"/>
      <c r="AQ62" s="11">
        <v>-1</v>
      </c>
      <c r="AR62" s="11">
        <f t="shared" si="3"/>
        <v>-31.5</v>
      </c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>
        <f t="shared" si="0"/>
        <v>0</v>
      </c>
    </row>
    <row r="63" spans="1:55" ht="15" customHeight="1">
      <c r="A63" s="8">
        <v>58</v>
      </c>
      <c r="B63" s="9" t="s">
        <v>169</v>
      </c>
      <c r="C63" s="9" t="s">
        <v>182</v>
      </c>
      <c r="D63" s="8" t="s">
        <v>72</v>
      </c>
      <c r="E63" s="9">
        <v>5423290001</v>
      </c>
      <c r="F63" s="9" t="s">
        <v>183</v>
      </c>
      <c r="G63" s="9" t="s">
        <v>184</v>
      </c>
      <c r="H63" s="7" t="s">
        <v>68</v>
      </c>
      <c r="I63" s="10"/>
      <c r="J63" s="10"/>
      <c r="K63" s="10"/>
      <c r="L63" s="11"/>
      <c r="M63" s="10"/>
      <c r="N63" s="10"/>
      <c r="O63" s="7"/>
      <c r="P63" s="11">
        <v>-2</v>
      </c>
      <c r="Q63" s="11">
        <v>-2</v>
      </c>
      <c r="R63" s="11">
        <v>-2</v>
      </c>
      <c r="S63" s="11"/>
      <c r="T63" s="11">
        <v>-5</v>
      </c>
      <c r="U63" s="11">
        <v>-5</v>
      </c>
      <c r="V63" s="11">
        <v>-3</v>
      </c>
      <c r="W63" s="11">
        <v>-3</v>
      </c>
      <c r="X63" s="11"/>
      <c r="Y63" s="11"/>
      <c r="Z63" s="11"/>
      <c r="AA63" s="11"/>
      <c r="AB63" s="11"/>
      <c r="AC63" s="11"/>
      <c r="AD63" s="11"/>
      <c r="AE63" s="11"/>
      <c r="AF63" s="11"/>
      <c r="AG63" s="11">
        <v>-6</v>
      </c>
      <c r="AH63" s="11"/>
      <c r="AI63" s="11"/>
      <c r="AJ63" s="11">
        <v>-0.5</v>
      </c>
      <c r="AK63" s="11"/>
      <c r="AL63" s="11"/>
      <c r="AM63" s="11">
        <v>-4</v>
      </c>
      <c r="AN63" s="11"/>
      <c r="AO63" s="11"/>
      <c r="AP63" s="11"/>
      <c r="AQ63" s="11">
        <v>-1</v>
      </c>
      <c r="AR63" s="11">
        <f t="shared" si="3"/>
        <v>-33.5</v>
      </c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>
        <f t="shared" si="0"/>
        <v>0</v>
      </c>
    </row>
    <row r="64" spans="1:55" ht="15" customHeight="1">
      <c r="A64" s="8">
        <v>59</v>
      </c>
      <c r="B64" s="9" t="s">
        <v>169</v>
      </c>
      <c r="C64" s="9" t="s">
        <v>185</v>
      </c>
      <c r="D64" s="8" t="s">
        <v>72</v>
      </c>
      <c r="E64" s="9">
        <v>5423310001</v>
      </c>
      <c r="F64" s="9" t="s">
        <v>186</v>
      </c>
      <c r="G64" s="9" t="s">
        <v>187</v>
      </c>
      <c r="H64" s="7" t="s">
        <v>68</v>
      </c>
      <c r="I64" s="10"/>
      <c r="J64" s="10"/>
      <c r="K64" s="10"/>
      <c r="L64" s="11"/>
      <c r="M64" s="10"/>
      <c r="N64" s="10"/>
      <c r="O64" s="7"/>
      <c r="P64" s="11">
        <v>-2</v>
      </c>
      <c r="Q64" s="11">
        <v>-2</v>
      </c>
      <c r="R64" s="11">
        <v>-2</v>
      </c>
      <c r="S64" s="11"/>
      <c r="T64" s="11">
        <v>-5</v>
      </c>
      <c r="U64" s="11">
        <v>-5</v>
      </c>
      <c r="V64" s="11">
        <v>-3</v>
      </c>
      <c r="W64" s="11">
        <v>-3</v>
      </c>
      <c r="X64" s="11"/>
      <c r="Y64" s="11"/>
      <c r="Z64" s="11"/>
      <c r="AA64" s="11"/>
      <c r="AB64" s="11"/>
      <c r="AC64" s="11"/>
      <c r="AD64" s="11"/>
      <c r="AE64" s="11"/>
      <c r="AF64" s="11"/>
      <c r="AG64" s="11">
        <v>-6</v>
      </c>
      <c r="AH64" s="11"/>
      <c r="AI64" s="11"/>
      <c r="AJ64" s="11">
        <v>-2</v>
      </c>
      <c r="AK64" s="11"/>
      <c r="AL64" s="11"/>
      <c r="AM64" s="11">
        <v>-4</v>
      </c>
      <c r="AN64" s="11"/>
      <c r="AO64" s="11"/>
      <c r="AP64" s="11"/>
      <c r="AQ64" s="11">
        <v>-1</v>
      </c>
      <c r="AR64" s="11">
        <f t="shared" si="3"/>
        <v>-35</v>
      </c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>
        <f t="shared" si="0"/>
        <v>0</v>
      </c>
    </row>
    <row r="65" spans="1:55" ht="15" customHeight="1">
      <c r="A65" s="8">
        <v>60</v>
      </c>
      <c r="B65" s="9" t="s">
        <v>169</v>
      </c>
      <c r="C65" s="9" t="s">
        <v>188</v>
      </c>
      <c r="D65" s="8" t="s">
        <v>72</v>
      </c>
      <c r="E65" s="9">
        <v>5423330001</v>
      </c>
      <c r="F65" s="9" t="s">
        <v>189</v>
      </c>
      <c r="G65" s="9" t="s">
        <v>190</v>
      </c>
      <c r="H65" s="7" t="s">
        <v>68</v>
      </c>
      <c r="I65" s="10"/>
      <c r="J65" s="7"/>
      <c r="K65" s="10"/>
      <c r="L65" s="11"/>
      <c r="M65" s="10"/>
      <c r="N65" s="10"/>
      <c r="O65" s="7"/>
      <c r="P65" s="11">
        <v>-2</v>
      </c>
      <c r="Q65" s="11">
        <v>-2</v>
      </c>
      <c r="R65" s="11"/>
      <c r="S65" s="11"/>
      <c r="T65" s="11">
        <v>-5</v>
      </c>
      <c r="U65" s="11">
        <v>-5</v>
      </c>
      <c r="V65" s="11">
        <v>-3</v>
      </c>
      <c r="W65" s="11">
        <v>-3</v>
      </c>
      <c r="X65" s="11"/>
      <c r="Y65" s="11"/>
      <c r="Z65" s="11"/>
      <c r="AA65" s="11"/>
      <c r="AB65" s="11"/>
      <c r="AC65" s="11"/>
      <c r="AD65" s="11"/>
      <c r="AE65" s="11"/>
      <c r="AF65" s="11"/>
      <c r="AG65" s="11">
        <v>-6</v>
      </c>
      <c r="AH65" s="11"/>
      <c r="AI65" s="11"/>
      <c r="AJ65" s="11">
        <v>-0.5</v>
      </c>
      <c r="AK65" s="11"/>
      <c r="AL65" s="11"/>
      <c r="AM65" s="11">
        <v>-4</v>
      </c>
      <c r="AN65" s="11"/>
      <c r="AO65" s="11"/>
      <c r="AP65" s="11"/>
      <c r="AQ65" s="11">
        <v>-1</v>
      </c>
      <c r="AR65" s="11">
        <f t="shared" si="3"/>
        <v>-31.5</v>
      </c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>
        <f t="shared" si="0"/>
        <v>0</v>
      </c>
    </row>
    <row r="66" spans="1:55" ht="15" customHeight="1">
      <c r="A66" s="8">
        <v>61</v>
      </c>
      <c r="B66" s="9" t="s">
        <v>169</v>
      </c>
      <c r="C66" s="9" t="s">
        <v>191</v>
      </c>
      <c r="D66" s="8" t="s">
        <v>72</v>
      </c>
      <c r="E66" s="9">
        <v>5423350001</v>
      </c>
      <c r="F66" s="9" t="s">
        <v>192</v>
      </c>
      <c r="G66" s="9" t="s">
        <v>193</v>
      </c>
      <c r="H66" s="7" t="s">
        <v>68</v>
      </c>
      <c r="I66" s="10"/>
      <c r="J66" s="10"/>
      <c r="K66" s="10"/>
      <c r="L66" s="11"/>
      <c r="M66" s="10"/>
      <c r="N66" s="10"/>
      <c r="O66" s="7"/>
      <c r="P66" s="11">
        <v>-2</v>
      </c>
      <c r="Q66" s="11">
        <v>-2</v>
      </c>
      <c r="R66" s="11">
        <v>-2</v>
      </c>
      <c r="S66" s="11"/>
      <c r="T66" s="11">
        <v>-5</v>
      </c>
      <c r="U66" s="11">
        <v>-5</v>
      </c>
      <c r="V66" s="11">
        <v>-3</v>
      </c>
      <c r="W66" s="11">
        <v>-3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>
        <v>-6</v>
      </c>
      <c r="AH66" s="11"/>
      <c r="AI66" s="11"/>
      <c r="AJ66" s="11">
        <v>-1</v>
      </c>
      <c r="AK66" s="11"/>
      <c r="AL66" s="11"/>
      <c r="AM66" s="11">
        <v>-4</v>
      </c>
      <c r="AN66" s="11"/>
      <c r="AO66" s="11"/>
      <c r="AP66" s="11"/>
      <c r="AQ66" s="11">
        <v>-1</v>
      </c>
      <c r="AR66" s="11">
        <f t="shared" si="3"/>
        <v>-34</v>
      </c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>
        <f t="shared" si="0"/>
        <v>0</v>
      </c>
    </row>
    <row r="67" spans="1:55" ht="15">
      <c r="A67" s="8">
        <v>62</v>
      </c>
      <c r="B67" s="9" t="s">
        <v>169</v>
      </c>
      <c r="C67" s="9" t="s">
        <v>194</v>
      </c>
      <c r="D67" s="8" t="s">
        <v>72</v>
      </c>
      <c r="E67" s="9">
        <v>5423370002</v>
      </c>
      <c r="F67" s="9" t="s">
        <v>195</v>
      </c>
      <c r="G67" s="9" t="s">
        <v>196</v>
      </c>
      <c r="H67" s="7" t="s">
        <v>68</v>
      </c>
      <c r="I67" s="10"/>
      <c r="J67" s="10"/>
      <c r="K67" s="10"/>
      <c r="L67" s="11"/>
      <c r="M67" s="10"/>
      <c r="N67" s="10"/>
      <c r="O67" s="7"/>
      <c r="P67" s="11">
        <v>-2</v>
      </c>
      <c r="Q67" s="11">
        <v>-2</v>
      </c>
      <c r="R67" s="11">
        <v>-2</v>
      </c>
      <c r="S67" s="11"/>
      <c r="T67" s="11">
        <v>-5</v>
      </c>
      <c r="U67" s="11">
        <v>-5</v>
      </c>
      <c r="V67" s="11">
        <v>-3</v>
      </c>
      <c r="W67" s="11">
        <v>-3</v>
      </c>
      <c r="X67" s="11"/>
      <c r="Y67" s="11"/>
      <c r="Z67" s="11"/>
      <c r="AA67" s="11"/>
      <c r="AB67" s="11"/>
      <c r="AC67" s="11"/>
      <c r="AD67" s="11"/>
      <c r="AE67" s="11"/>
      <c r="AF67" s="11"/>
      <c r="AG67" s="11">
        <v>-6</v>
      </c>
      <c r="AH67" s="11"/>
      <c r="AI67" s="11"/>
      <c r="AJ67" s="11">
        <v>-1</v>
      </c>
      <c r="AK67" s="11"/>
      <c r="AL67" s="11"/>
      <c r="AM67" s="11">
        <v>-4</v>
      </c>
      <c r="AN67" s="11"/>
      <c r="AO67" s="11"/>
      <c r="AP67" s="11"/>
      <c r="AQ67" s="11">
        <v>-1</v>
      </c>
      <c r="AR67" s="11">
        <f t="shared" ref="AR67:AR81" si="4">SUBTOTAL(9,P67:AQ67)</f>
        <v>-34</v>
      </c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>
        <f t="shared" si="0"/>
        <v>0</v>
      </c>
    </row>
    <row r="68" spans="1:55" ht="15">
      <c r="A68" s="8">
        <v>63</v>
      </c>
      <c r="B68" s="9" t="s">
        <v>169</v>
      </c>
      <c r="C68" s="9" t="s">
        <v>197</v>
      </c>
      <c r="D68" s="8" t="s">
        <v>72</v>
      </c>
      <c r="E68" s="9">
        <v>5423900001</v>
      </c>
      <c r="F68" s="9" t="s">
        <v>198</v>
      </c>
      <c r="G68" s="9" t="s">
        <v>199</v>
      </c>
      <c r="H68" s="7" t="s">
        <v>68</v>
      </c>
      <c r="I68" s="10"/>
      <c r="J68" s="10"/>
      <c r="K68" s="10"/>
      <c r="L68" s="11"/>
      <c r="M68" s="10"/>
      <c r="N68" s="10"/>
      <c r="O68" s="7"/>
      <c r="P68" s="11"/>
      <c r="Q68" s="11">
        <v>-2</v>
      </c>
      <c r="R68" s="11"/>
      <c r="S68" s="11"/>
      <c r="T68" s="11">
        <v>-5</v>
      </c>
      <c r="U68" s="11">
        <v>-5</v>
      </c>
      <c r="V68" s="11">
        <v>-3</v>
      </c>
      <c r="W68" s="11">
        <v>-3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>
        <v>-6</v>
      </c>
      <c r="AH68" s="11"/>
      <c r="AI68" s="11"/>
      <c r="AJ68" s="11">
        <v>-0.5</v>
      </c>
      <c r="AK68" s="11"/>
      <c r="AL68" s="11"/>
      <c r="AM68" s="11"/>
      <c r="AN68" s="11"/>
      <c r="AO68" s="11"/>
      <c r="AP68" s="11"/>
      <c r="AQ68" s="11">
        <v>-1</v>
      </c>
      <c r="AR68" s="11">
        <f t="shared" si="4"/>
        <v>-25.5</v>
      </c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>
        <f t="shared" si="0"/>
        <v>0</v>
      </c>
    </row>
    <row r="69" spans="1:55" ht="15">
      <c r="A69" s="8">
        <v>64</v>
      </c>
      <c r="B69" s="9" t="s">
        <v>200</v>
      </c>
      <c r="C69" s="9" t="s">
        <v>201</v>
      </c>
      <c r="D69" s="8" t="s">
        <v>72</v>
      </c>
      <c r="E69" s="9">
        <v>5424210001</v>
      </c>
      <c r="F69" s="9" t="s">
        <v>202</v>
      </c>
      <c r="G69" s="13" t="s">
        <v>203</v>
      </c>
      <c r="H69" s="7" t="s">
        <v>68</v>
      </c>
      <c r="I69" s="10"/>
      <c r="J69" s="10"/>
      <c r="K69" s="10"/>
      <c r="L69" s="14"/>
      <c r="M69" s="10"/>
      <c r="N69" s="10"/>
      <c r="O69" s="7"/>
      <c r="P69" s="11">
        <v>-2</v>
      </c>
      <c r="Q69" s="11">
        <v>-2</v>
      </c>
      <c r="R69" s="11">
        <v>-2</v>
      </c>
      <c r="S69" s="11"/>
      <c r="T69" s="11">
        <v>-5</v>
      </c>
      <c r="U69" s="11">
        <v>-5</v>
      </c>
      <c r="V69" s="11">
        <v>-3</v>
      </c>
      <c r="W69" s="11">
        <v>-3</v>
      </c>
      <c r="X69" s="11"/>
      <c r="Y69" s="11"/>
      <c r="Z69" s="11"/>
      <c r="AA69" s="11"/>
      <c r="AB69" s="11"/>
      <c r="AC69" s="11"/>
      <c r="AD69" s="11"/>
      <c r="AE69" s="11"/>
      <c r="AF69" s="11"/>
      <c r="AG69" s="11">
        <v>-6</v>
      </c>
      <c r="AH69" s="11"/>
      <c r="AI69" s="11"/>
      <c r="AJ69" s="11"/>
      <c r="AK69" s="11"/>
      <c r="AL69" s="11"/>
      <c r="AM69" s="11">
        <v>-4</v>
      </c>
      <c r="AN69" s="11"/>
      <c r="AO69" s="11"/>
      <c r="AP69" s="11"/>
      <c r="AQ69" s="11">
        <v>-1</v>
      </c>
      <c r="AR69" s="11">
        <f t="shared" si="4"/>
        <v>-33</v>
      </c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>
        <f t="shared" si="0"/>
        <v>0</v>
      </c>
    </row>
    <row r="70" spans="1:55" ht="15">
      <c r="A70" s="8">
        <v>65</v>
      </c>
      <c r="B70" s="9" t="s">
        <v>200</v>
      </c>
      <c r="C70" s="9" t="s">
        <v>204</v>
      </c>
      <c r="D70" s="8" t="s">
        <v>72</v>
      </c>
      <c r="E70" s="9">
        <v>5424230001</v>
      </c>
      <c r="F70" s="9" t="s">
        <v>205</v>
      </c>
      <c r="G70" s="9" t="s">
        <v>206</v>
      </c>
      <c r="H70" s="7" t="s">
        <v>68</v>
      </c>
      <c r="I70" s="10"/>
      <c r="J70" s="10"/>
      <c r="K70" s="10"/>
      <c r="L70" s="11"/>
      <c r="M70" s="10"/>
      <c r="N70" s="10"/>
      <c r="O70" s="7"/>
      <c r="P70" s="11"/>
      <c r="Q70" s="11">
        <v>-2</v>
      </c>
      <c r="R70" s="11"/>
      <c r="S70" s="11"/>
      <c r="T70" s="11">
        <v>-5</v>
      </c>
      <c r="U70" s="11">
        <v>-5</v>
      </c>
      <c r="V70" s="11">
        <v>-3</v>
      </c>
      <c r="W70" s="11">
        <v>-3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>
        <v>-6</v>
      </c>
      <c r="AH70" s="11"/>
      <c r="AI70" s="11"/>
      <c r="AJ70" s="11">
        <v>-0.5</v>
      </c>
      <c r="AK70" s="11"/>
      <c r="AL70" s="11"/>
      <c r="AM70" s="11"/>
      <c r="AN70" s="11"/>
      <c r="AO70" s="11"/>
      <c r="AP70" s="11"/>
      <c r="AQ70" s="11">
        <v>-1</v>
      </c>
      <c r="AR70" s="11">
        <f t="shared" si="4"/>
        <v>-25.5</v>
      </c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>
        <f t="shared" si="0"/>
        <v>0</v>
      </c>
    </row>
    <row r="71" spans="1:55" ht="15">
      <c r="A71" s="8">
        <v>66</v>
      </c>
      <c r="B71" s="9" t="s">
        <v>200</v>
      </c>
      <c r="C71" s="9" t="s">
        <v>207</v>
      </c>
      <c r="D71" s="8" t="s">
        <v>72</v>
      </c>
      <c r="E71" s="9">
        <v>5424250001</v>
      </c>
      <c r="F71" s="9" t="s">
        <v>208</v>
      </c>
      <c r="G71" s="13" t="s">
        <v>209</v>
      </c>
      <c r="H71" s="7" t="s">
        <v>68</v>
      </c>
      <c r="I71" s="10"/>
      <c r="J71" s="10"/>
      <c r="K71" s="10"/>
      <c r="L71" s="11"/>
      <c r="M71" s="10"/>
      <c r="N71" s="10"/>
      <c r="O71" s="7"/>
      <c r="P71" s="11">
        <v>-2</v>
      </c>
      <c r="Q71" s="11">
        <v>-2</v>
      </c>
      <c r="R71" s="11">
        <v>-2</v>
      </c>
      <c r="S71" s="11"/>
      <c r="T71" s="11">
        <v>-5</v>
      </c>
      <c r="U71" s="11">
        <v>-5</v>
      </c>
      <c r="V71" s="11">
        <v>-3</v>
      </c>
      <c r="W71" s="11">
        <v>-3</v>
      </c>
      <c r="X71" s="11"/>
      <c r="Y71" s="11"/>
      <c r="Z71" s="11"/>
      <c r="AA71" s="11"/>
      <c r="AB71" s="11"/>
      <c r="AC71" s="11"/>
      <c r="AD71" s="11"/>
      <c r="AE71" s="11"/>
      <c r="AF71" s="11"/>
      <c r="AG71" s="11">
        <v>-6</v>
      </c>
      <c r="AH71" s="11"/>
      <c r="AI71" s="11"/>
      <c r="AJ71" s="11">
        <v>-0.5</v>
      </c>
      <c r="AK71" s="11"/>
      <c r="AL71" s="11"/>
      <c r="AM71" s="11">
        <v>-4</v>
      </c>
      <c r="AN71" s="11"/>
      <c r="AO71" s="11"/>
      <c r="AP71" s="11"/>
      <c r="AQ71" s="11">
        <v>-1</v>
      </c>
      <c r="AR71" s="11">
        <f t="shared" si="4"/>
        <v>-33.5</v>
      </c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>
        <f t="shared" si="0"/>
        <v>0</v>
      </c>
    </row>
    <row r="72" spans="1:55" ht="15">
      <c r="A72" s="8">
        <v>67</v>
      </c>
      <c r="B72" s="9" t="s">
        <v>200</v>
      </c>
      <c r="C72" s="9" t="s">
        <v>210</v>
      </c>
      <c r="D72" s="8" t="s">
        <v>72</v>
      </c>
      <c r="E72" s="9">
        <v>5424270001</v>
      </c>
      <c r="F72" s="9" t="s">
        <v>211</v>
      </c>
      <c r="G72" s="9" t="s">
        <v>212</v>
      </c>
      <c r="H72" s="7" t="s">
        <v>68</v>
      </c>
      <c r="I72" s="10"/>
      <c r="J72" s="10"/>
      <c r="K72" s="10"/>
      <c r="L72" s="11"/>
      <c r="M72" s="10"/>
      <c r="N72" s="10"/>
      <c r="O72" s="7"/>
      <c r="P72" s="11">
        <v>-2</v>
      </c>
      <c r="Q72" s="11">
        <v>-2</v>
      </c>
      <c r="R72" s="11">
        <v>-2</v>
      </c>
      <c r="S72" s="11"/>
      <c r="T72" s="11">
        <v>-5</v>
      </c>
      <c r="U72" s="11">
        <v>-5</v>
      </c>
      <c r="V72" s="11">
        <v>-3</v>
      </c>
      <c r="W72" s="11">
        <v>-3</v>
      </c>
      <c r="X72" s="11"/>
      <c r="Y72" s="11"/>
      <c r="Z72" s="11"/>
      <c r="AA72" s="11"/>
      <c r="AB72" s="11"/>
      <c r="AC72" s="11"/>
      <c r="AD72" s="11"/>
      <c r="AE72" s="11"/>
      <c r="AF72" s="11"/>
      <c r="AG72" s="11">
        <v>-6</v>
      </c>
      <c r="AH72" s="11"/>
      <c r="AI72" s="11"/>
      <c r="AJ72" s="11">
        <v>-1.5</v>
      </c>
      <c r="AK72" s="11"/>
      <c r="AL72" s="11"/>
      <c r="AM72" s="11">
        <v>-4</v>
      </c>
      <c r="AN72" s="11"/>
      <c r="AO72" s="11"/>
      <c r="AP72" s="11"/>
      <c r="AQ72" s="11">
        <v>-1</v>
      </c>
      <c r="AR72" s="11">
        <f t="shared" si="4"/>
        <v>-34.5</v>
      </c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>
        <f t="shared" si="0"/>
        <v>0</v>
      </c>
    </row>
    <row r="73" spans="1:55" ht="15">
      <c r="A73" s="8">
        <v>68</v>
      </c>
      <c r="B73" s="9" t="s">
        <v>200</v>
      </c>
      <c r="C73" s="9" t="s">
        <v>213</v>
      </c>
      <c r="D73" s="8" t="s">
        <v>72</v>
      </c>
      <c r="E73" s="9">
        <v>5424290001</v>
      </c>
      <c r="F73" s="9" t="s">
        <v>214</v>
      </c>
      <c r="G73" s="13" t="s">
        <v>215</v>
      </c>
      <c r="H73" s="7" t="s">
        <v>68</v>
      </c>
      <c r="I73" s="10"/>
      <c r="J73" s="10"/>
      <c r="K73" s="10"/>
      <c r="L73" s="11"/>
      <c r="M73" s="10"/>
      <c r="N73" s="10"/>
      <c r="O73" s="7"/>
      <c r="P73" s="11"/>
      <c r="Q73" s="11">
        <v>-2</v>
      </c>
      <c r="R73" s="11">
        <v>-2</v>
      </c>
      <c r="S73" s="11"/>
      <c r="T73" s="11">
        <v>-5</v>
      </c>
      <c r="U73" s="11">
        <v>-5</v>
      </c>
      <c r="V73" s="11">
        <v>-3</v>
      </c>
      <c r="W73" s="11">
        <v>-3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>
        <v>-6</v>
      </c>
      <c r="AH73" s="11"/>
      <c r="AI73" s="11"/>
      <c r="AJ73" s="11"/>
      <c r="AK73" s="11"/>
      <c r="AL73" s="11"/>
      <c r="AM73" s="11">
        <v>-4</v>
      </c>
      <c r="AN73" s="11"/>
      <c r="AO73" s="11"/>
      <c r="AP73" s="11"/>
      <c r="AQ73" s="11">
        <v>-1</v>
      </c>
      <c r="AR73" s="11">
        <f t="shared" si="4"/>
        <v>-31</v>
      </c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>
        <f t="shared" si="0"/>
        <v>0</v>
      </c>
    </row>
    <row r="74" spans="1:55" ht="15">
      <c r="A74" s="8">
        <v>69</v>
      </c>
      <c r="B74" s="9" t="s">
        <v>200</v>
      </c>
      <c r="C74" s="9" t="s">
        <v>216</v>
      </c>
      <c r="D74" s="8" t="s">
        <v>72</v>
      </c>
      <c r="E74" s="9">
        <v>5424310001</v>
      </c>
      <c r="F74" s="9" t="s">
        <v>217</v>
      </c>
      <c r="G74" s="9" t="s">
        <v>218</v>
      </c>
      <c r="H74" s="7" t="s">
        <v>68</v>
      </c>
      <c r="I74" s="10"/>
      <c r="J74" s="10"/>
      <c r="K74" s="10"/>
      <c r="L74" s="11"/>
      <c r="M74" s="10"/>
      <c r="N74" s="10"/>
      <c r="O74" s="7"/>
      <c r="P74" s="11">
        <v>-2</v>
      </c>
      <c r="Q74" s="11">
        <v>-2</v>
      </c>
      <c r="R74" s="11">
        <v>-2</v>
      </c>
      <c r="S74" s="11"/>
      <c r="T74" s="11">
        <v>-5</v>
      </c>
      <c r="U74" s="11">
        <v>-5</v>
      </c>
      <c r="V74" s="11">
        <v>-3</v>
      </c>
      <c r="W74" s="11">
        <v>-3</v>
      </c>
      <c r="X74" s="11"/>
      <c r="Y74" s="11"/>
      <c r="Z74" s="11"/>
      <c r="AA74" s="11"/>
      <c r="AB74" s="11"/>
      <c r="AC74" s="11"/>
      <c r="AD74" s="11"/>
      <c r="AE74" s="11"/>
      <c r="AF74" s="11"/>
      <c r="AG74" s="11">
        <v>-6</v>
      </c>
      <c r="AH74" s="11"/>
      <c r="AI74" s="11"/>
      <c r="AJ74" s="11">
        <v>-0.5</v>
      </c>
      <c r="AK74" s="11"/>
      <c r="AL74" s="11"/>
      <c r="AM74" s="11">
        <v>-4</v>
      </c>
      <c r="AN74" s="11"/>
      <c r="AO74" s="11"/>
      <c r="AP74" s="11"/>
      <c r="AQ74" s="11">
        <v>-1</v>
      </c>
      <c r="AR74" s="11">
        <f t="shared" si="4"/>
        <v>-33.5</v>
      </c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>
        <f t="shared" si="0"/>
        <v>0</v>
      </c>
    </row>
    <row r="75" spans="1:55" ht="15">
      <c r="A75" s="8">
        <v>70</v>
      </c>
      <c r="B75" s="9" t="s">
        <v>219</v>
      </c>
      <c r="C75" s="9" t="s">
        <v>220</v>
      </c>
      <c r="D75" s="8" t="s">
        <v>72</v>
      </c>
      <c r="E75" s="9">
        <v>5425230001</v>
      </c>
      <c r="F75" s="9" t="s">
        <v>221</v>
      </c>
      <c r="G75" s="9" t="s">
        <v>222</v>
      </c>
      <c r="H75" s="7" t="s">
        <v>71</v>
      </c>
      <c r="I75" s="10"/>
      <c r="J75" s="10"/>
      <c r="K75" s="10"/>
      <c r="L75" s="14" t="s">
        <v>72</v>
      </c>
      <c r="M75" s="10"/>
      <c r="N75" s="10"/>
      <c r="O75" s="7" t="s">
        <v>73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>
        <f t="shared" si="4"/>
        <v>0</v>
      </c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>
        <f t="shared" si="0"/>
        <v>0</v>
      </c>
    </row>
    <row r="76" spans="1:55" ht="15">
      <c r="A76" s="8">
        <v>71</v>
      </c>
      <c r="B76" s="9" t="s">
        <v>219</v>
      </c>
      <c r="C76" s="9" t="s">
        <v>223</v>
      </c>
      <c r="D76" s="8" t="s">
        <v>72</v>
      </c>
      <c r="E76" s="9">
        <v>5425250001</v>
      </c>
      <c r="F76" s="9" t="s">
        <v>224</v>
      </c>
      <c r="G76" s="9" t="s">
        <v>225</v>
      </c>
      <c r="H76" s="7" t="s">
        <v>71</v>
      </c>
      <c r="I76" s="10"/>
      <c r="J76" s="10"/>
      <c r="K76" s="10"/>
      <c r="L76" s="11" t="s">
        <v>72</v>
      </c>
      <c r="M76" s="10"/>
      <c r="N76" s="10"/>
      <c r="O76" s="7" t="s">
        <v>73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>
        <f t="shared" si="4"/>
        <v>0</v>
      </c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>
        <f t="shared" si="0"/>
        <v>0</v>
      </c>
    </row>
    <row r="77" spans="1:55" ht="15">
      <c r="A77" s="8">
        <v>72</v>
      </c>
      <c r="B77" s="9" t="s">
        <v>219</v>
      </c>
      <c r="C77" s="9" t="s">
        <v>226</v>
      </c>
      <c r="D77" s="8" t="s">
        <v>72</v>
      </c>
      <c r="E77" s="9">
        <v>5425270001</v>
      </c>
      <c r="F77" s="9" t="s">
        <v>227</v>
      </c>
      <c r="G77" s="9" t="s">
        <v>228</v>
      </c>
      <c r="H77" s="7" t="s">
        <v>71</v>
      </c>
      <c r="I77" s="10"/>
      <c r="J77" s="10"/>
      <c r="K77" s="10"/>
      <c r="L77" s="14" t="s">
        <v>72</v>
      </c>
      <c r="M77" s="10"/>
      <c r="N77" s="10"/>
      <c r="O77" s="7" t="s">
        <v>73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>
        <f t="shared" si="4"/>
        <v>0</v>
      </c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>
        <f t="shared" si="0"/>
        <v>0</v>
      </c>
    </row>
    <row r="78" spans="1:55" ht="15">
      <c r="A78" s="8">
        <v>73</v>
      </c>
      <c r="B78" s="9" t="s">
        <v>229</v>
      </c>
      <c r="C78" s="9" t="s">
        <v>230</v>
      </c>
      <c r="D78" s="8" t="s">
        <v>72</v>
      </c>
      <c r="E78" s="9">
        <v>5426210001</v>
      </c>
      <c r="F78" s="9" t="s">
        <v>231</v>
      </c>
      <c r="G78" s="9" t="s">
        <v>232</v>
      </c>
      <c r="H78" s="7" t="s">
        <v>71</v>
      </c>
      <c r="I78" s="10"/>
      <c r="J78" s="10"/>
      <c r="K78" s="10"/>
      <c r="L78" s="11" t="s">
        <v>72</v>
      </c>
      <c r="M78" s="10"/>
      <c r="N78" s="10"/>
      <c r="O78" s="7" t="s">
        <v>73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>
        <f t="shared" si="4"/>
        <v>0</v>
      </c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>
        <f t="shared" si="0"/>
        <v>0</v>
      </c>
    </row>
    <row r="79" spans="1:55" ht="15">
      <c r="A79" s="8">
        <v>74</v>
      </c>
      <c r="B79" s="9" t="s">
        <v>229</v>
      </c>
      <c r="C79" s="9" t="s">
        <v>233</v>
      </c>
      <c r="D79" s="8" t="s">
        <v>72</v>
      </c>
      <c r="E79" s="9">
        <v>5426230001</v>
      </c>
      <c r="F79" s="9" t="s">
        <v>234</v>
      </c>
      <c r="G79" s="9" t="s">
        <v>235</v>
      </c>
      <c r="H79" s="7" t="s">
        <v>71</v>
      </c>
      <c r="I79" s="10"/>
      <c r="J79" s="10"/>
      <c r="K79" s="10"/>
      <c r="L79" s="11" t="s">
        <v>72</v>
      </c>
      <c r="M79" s="10"/>
      <c r="N79" s="10"/>
      <c r="O79" s="7" t="s">
        <v>73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>
        <f t="shared" si="4"/>
        <v>0</v>
      </c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>
        <f t="shared" ref="BC79:BC81" si="5">SUM(AS79:BB79)</f>
        <v>0</v>
      </c>
    </row>
    <row r="80" spans="1:55" ht="15">
      <c r="A80" s="8">
        <v>75</v>
      </c>
      <c r="B80" s="9" t="s">
        <v>229</v>
      </c>
      <c r="C80" s="9" t="s">
        <v>236</v>
      </c>
      <c r="D80" s="8" t="s">
        <v>72</v>
      </c>
      <c r="E80" s="9">
        <v>5426250001</v>
      </c>
      <c r="F80" s="9" t="s">
        <v>237</v>
      </c>
      <c r="G80" s="9" t="s">
        <v>238</v>
      </c>
      <c r="H80" s="7" t="s">
        <v>71</v>
      </c>
      <c r="I80" s="10"/>
      <c r="J80" s="10"/>
      <c r="K80" s="10"/>
      <c r="L80" s="11" t="s">
        <v>72</v>
      </c>
      <c r="M80" s="10"/>
      <c r="N80" s="10"/>
      <c r="O80" s="7" t="s">
        <v>73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>
        <f t="shared" si="4"/>
        <v>0</v>
      </c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>
        <f t="shared" si="5"/>
        <v>0</v>
      </c>
    </row>
    <row r="81" spans="1:55" ht="15">
      <c r="A81" s="8">
        <v>76</v>
      </c>
      <c r="B81" s="9" t="s">
        <v>229</v>
      </c>
      <c r="C81" s="9" t="s">
        <v>239</v>
      </c>
      <c r="D81" s="8" t="s">
        <v>72</v>
      </c>
      <c r="E81" s="9">
        <v>5426270002</v>
      </c>
      <c r="F81" s="9" t="s">
        <v>240</v>
      </c>
      <c r="G81" s="9" t="s">
        <v>241</v>
      </c>
      <c r="H81" s="7" t="s">
        <v>71</v>
      </c>
      <c r="I81" s="10"/>
      <c r="J81" s="10"/>
      <c r="K81" s="10"/>
      <c r="L81" s="11" t="s">
        <v>72</v>
      </c>
      <c r="M81" s="10"/>
      <c r="N81" s="10"/>
      <c r="O81" s="7" t="s">
        <v>73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>
        <f t="shared" si="4"/>
        <v>0</v>
      </c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>
        <f t="shared" si="5"/>
        <v>0</v>
      </c>
    </row>
    <row r="82" spans="1:55" ht="15">
      <c r="A82" s="8">
        <v>77</v>
      </c>
      <c r="B82" s="9" t="s">
        <v>229</v>
      </c>
      <c r="C82" s="9"/>
      <c r="D82" s="8" t="s">
        <v>244</v>
      </c>
      <c r="E82" s="9">
        <v>5426000002</v>
      </c>
      <c r="F82" s="9" t="s">
        <v>275</v>
      </c>
      <c r="G82" s="9" t="s">
        <v>276</v>
      </c>
      <c r="H82" s="7" t="s">
        <v>258</v>
      </c>
      <c r="I82" s="10"/>
      <c r="J82" s="10"/>
      <c r="K82" s="10"/>
      <c r="L82" s="11" t="s">
        <v>72</v>
      </c>
      <c r="M82" s="10"/>
      <c r="N82" s="10"/>
      <c r="O82" s="7" t="s">
        <v>73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>
        <f t="shared" ref="BC82:BC87" si="6">SUM(AS82:BB82)</f>
        <v>0</v>
      </c>
    </row>
    <row r="83" spans="1:55" ht="15">
      <c r="A83" s="8">
        <v>78</v>
      </c>
      <c r="B83" s="9" t="s">
        <v>229</v>
      </c>
      <c r="C83" s="9"/>
      <c r="D83" s="8" t="s">
        <v>244</v>
      </c>
      <c r="E83" s="9">
        <v>5426000014</v>
      </c>
      <c r="F83" s="9" t="s">
        <v>277</v>
      </c>
      <c r="G83" s="9" t="s">
        <v>278</v>
      </c>
      <c r="H83" s="7" t="s">
        <v>247</v>
      </c>
      <c r="I83" s="10"/>
      <c r="J83" s="10"/>
      <c r="K83" s="10"/>
      <c r="L83" s="11"/>
      <c r="M83" s="10"/>
      <c r="N83" s="10"/>
      <c r="O83" s="7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>
        <f t="shared" si="6"/>
        <v>0</v>
      </c>
    </row>
    <row r="84" spans="1:55" ht="15">
      <c r="A84" s="8">
        <v>79</v>
      </c>
      <c r="B84" s="9" t="s">
        <v>229</v>
      </c>
      <c r="C84" s="9"/>
      <c r="D84" s="8" t="s">
        <v>244</v>
      </c>
      <c r="E84" s="9">
        <v>5426000019</v>
      </c>
      <c r="F84" s="9" t="s">
        <v>279</v>
      </c>
      <c r="G84" s="9" t="s">
        <v>280</v>
      </c>
      <c r="H84" s="7" t="s">
        <v>258</v>
      </c>
      <c r="I84" s="10"/>
      <c r="J84" s="10"/>
      <c r="K84" s="10"/>
      <c r="L84" s="11" t="s">
        <v>72</v>
      </c>
      <c r="M84" s="10"/>
      <c r="N84" s="10"/>
      <c r="O84" s="7" t="s">
        <v>73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>
        <f t="shared" si="6"/>
        <v>0</v>
      </c>
    </row>
    <row r="85" spans="1:55" ht="15">
      <c r="A85" s="8">
        <v>80</v>
      </c>
      <c r="B85" s="9" t="s">
        <v>229</v>
      </c>
      <c r="C85" s="9"/>
      <c r="D85" s="8" t="s">
        <v>244</v>
      </c>
      <c r="E85" s="9">
        <v>5426000021</v>
      </c>
      <c r="F85" s="9" t="s">
        <v>281</v>
      </c>
      <c r="G85" s="9" t="s">
        <v>282</v>
      </c>
      <c r="H85" s="7" t="s">
        <v>247</v>
      </c>
      <c r="I85" s="10"/>
      <c r="J85" s="10"/>
      <c r="K85" s="10"/>
      <c r="L85" s="11"/>
      <c r="M85" s="10"/>
      <c r="N85" s="10"/>
      <c r="O85" s="7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>
        <f t="shared" si="6"/>
        <v>0</v>
      </c>
    </row>
    <row r="86" spans="1:55" ht="15">
      <c r="A86" s="8">
        <v>81</v>
      </c>
      <c r="B86" s="9" t="s">
        <v>229</v>
      </c>
      <c r="C86" s="9"/>
      <c r="D86" s="8" t="s">
        <v>244</v>
      </c>
      <c r="E86" s="9">
        <v>5426000023</v>
      </c>
      <c r="F86" s="9" t="s">
        <v>283</v>
      </c>
      <c r="G86" s="9" t="s">
        <v>284</v>
      </c>
      <c r="H86" s="7" t="s">
        <v>258</v>
      </c>
      <c r="I86" s="10"/>
      <c r="J86" s="10"/>
      <c r="K86" s="10"/>
      <c r="L86" s="11" t="s">
        <v>72</v>
      </c>
      <c r="M86" s="10"/>
      <c r="N86" s="10"/>
      <c r="O86" s="7" t="s">
        <v>73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>
        <f t="shared" si="6"/>
        <v>0</v>
      </c>
    </row>
    <row r="87" spans="1:55" ht="15">
      <c r="A87" s="8">
        <v>82</v>
      </c>
      <c r="B87" s="9" t="s">
        <v>229</v>
      </c>
      <c r="C87" s="9"/>
      <c r="D87" s="8" t="s">
        <v>244</v>
      </c>
      <c r="E87" s="9">
        <v>5426000027</v>
      </c>
      <c r="F87" s="9" t="s">
        <v>285</v>
      </c>
      <c r="G87" s="9" t="s">
        <v>286</v>
      </c>
      <c r="H87" s="7" t="s">
        <v>258</v>
      </c>
      <c r="I87" s="10"/>
      <c r="J87" s="10"/>
      <c r="K87" s="10"/>
      <c r="L87" s="11" t="s">
        <v>72</v>
      </c>
      <c r="M87" s="10"/>
      <c r="N87" s="10"/>
      <c r="O87" s="7" t="s">
        <v>73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>
        <f t="shared" si="6"/>
        <v>0</v>
      </c>
    </row>
  </sheetData>
  <autoFilter ref="A5:BC87">
    <extLst/>
  </autoFilter>
  <mergeCells count="30">
    <mergeCell ref="AX4:AY4"/>
    <mergeCell ref="AZ4:BA4"/>
    <mergeCell ref="AR4:AR5"/>
    <mergeCell ref="BC4:BC5"/>
    <mergeCell ref="K4:K5"/>
    <mergeCell ref="L4:L5"/>
    <mergeCell ref="M4:M5"/>
    <mergeCell ref="N4:N5"/>
    <mergeCell ref="O4:O5"/>
    <mergeCell ref="Y4:AD4"/>
    <mergeCell ref="AE4:AH4"/>
    <mergeCell ref="AI4:AQ4"/>
    <mergeCell ref="AS4:AT4"/>
    <mergeCell ref="AU4:AW4"/>
    <mergeCell ref="A2:BC2"/>
    <mergeCell ref="A1:C1"/>
    <mergeCell ref="F3:F5"/>
    <mergeCell ref="G3:G5"/>
    <mergeCell ref="H3:H5"/>
    <mergeCell ref="I4:I5"/>
    <mergeCell ref="J4:J5"/>
    <mergeCell ref="A3:A5"/>
    <mergeCell ref="B3:B5"/>
    <mergeCell ref="C3:C5"/>
    <mergeCell ref="D3:D5"/>
    <mergeCell ref="E3:E5"/>
    <mergeCell ref="I3:O3"/>
    <mergeCell ref="P3:AR3"/>
    <mergeCell ref="AS3:BC3"/>
    <mergeCell ref="P4:X4"/>
  </mergeCells>
  <phoneticPr fontId="3" type="noConversion"/>
  <printOptions horizontalCentered="1"/>
  <pageMargins left="0.39370078740157483" right="0.39370078740157483" top="0.19685039370078741" bottom="0.39370078740157483" header="0.31496062992125984" footer="0.31496062992125984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网站季度检查情况统计表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夏利川</cp:lastModifiedBy>
  <cp:lastPrinted>2020-06-28T03:16:45Z</cp:lastPrinted>
  <dcterms:created xsi:type="dcterms:W3CDTF">2015-06-05T18:19:00Z</dcterms:created>
  <dcterms:modified xsi:type="dcterms:W3CDTF">2020-06-28T03:17:13Z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