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firstSheet="10"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44525"/>
</workbook>
</file>

<file path=xl/sharedStrings.xml><?xml version="1.0" encoding="utf-8"?>
<sst xmlns="http://schemas.openxmlformats.org/spreadsheetml/2006/main" count="589">
  <si>
    <t>附表4-1</t>
  </si>
  <si>
    <t>收支预算总表</t>
  </si>
  <si>
    <t>部门/单位：西藏自治区农牧科学院水产科学研究所</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</si>
  <si>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</si>
  <si>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</si>
  <si>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</si>
  <si>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</si>
  <si>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</si>
  <si>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</si>
  <si>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</si>
  <si>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</si>
  <si>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</si>
  <si>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</si>
  <si>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</si>
  <si>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</si>
  <si>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</si>
  <si>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</si>
  <si>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</si>
  <si>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</si>
  <si>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</si>
  <si>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</si>
  <si>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</si>
  <si>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</si>
  <si>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</si>
  <si>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</si>
  <si>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</si>
  <si>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</si>
  <si>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</si>
  <si>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</si>
  <si>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</si>
  <si>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t xml:space="preserve">                                                                                                                                                                                                                                                                                                                                                                                                                                                                                                                                                                                                                                                                                                                                                                                                                                        </t>
  </si>
  <si>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</si>
  <si>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</si>
  <si>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</si>
  <si>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</si>
  <si>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</si>
  <si>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</si>
  <si>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</si>
  <si>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</si>
  <si>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</si>
  <si>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</si>
  <si>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</si>
  <si>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</si>
  <si>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</si>
  <si>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</si>
  <si>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</si>
  <si>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</si>
  <si>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</si>
  <si>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</si>
  <si>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</si>
  <si>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</si>
  <si>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</si>
  <si>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</si>
  <si>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</si>
  <si>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</si>
  <si>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</si>
  <si>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</si>
  <si>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</si>
  <si>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</si>
  <si>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</si>
  <si>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</si>
  <si>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</si>
  <si>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</si>
  <si>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</si>
  <si>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</si>
  <si>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</si>
  <si>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合    计</t>
  </si>
  <si>
    <t>农科院</t>
  </si>
  <si>
    <t>水产科学研究所</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</si>
  <si>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</si>
  <si>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</si>
  <si>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</si>
  <si>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</si>
  <si>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</si>
  <si>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</si>
  <si>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</si>
  <si>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</si>
  <si>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</si>
  <si>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</si>
  <si>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</si>
  <si>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</si>
  <si>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</si>
  <si>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西藏自治区农牧科学院水产科学研究所</t>
  </si>
  <si>
    <r>
      <rPr>
        <sz val="11"/>
        <rFont val="宋体"/>
        <charset val="134"/>
      </rPr>
      <t>社会保障和就业支出</t>
    </r>
  </si>
  <si>
    <r>
      <rPr>
        <sz val="11"/>
        <rFont val="宋体"/>
        <charset val="134"/>
      </rPr>
      <t>行政事业单位养老支出</t>
    </r>
  </si>
  <si>
    <r>
      <rPr>
        <sz val="11"/>
        <rFont val="宋体"/>
        <charset val="134"/>
      </rPr>
      <t>机关事业单位基本养老保险缴费支出</t>
    </r>
  </si>
  <si>
    <t>就业补助</t>
  </si>
  <si>
    <t>公益性岗位补贴</t>
  </si>
  <si>
    <r>
      <rPr>
        <sz val="11"/>
        <rFont val="宋体"/>
        <charset val="134"/>
      </rPr>
      <t>卫生健康支出</t>
    </r>
  </si>
  <si>
    <r>
      <rPr>
        <sz val="11"/>
        <rFont val="宋体"/>
        <charset val="134"/>
      </rPr>
      <t>行政事业单位医疗</t>
    </r>
  </si>
  <si>
    <r>
      <rPr>
        <sz val="11"/>
        <rFont val="宋体"/>
        <charset val="134"/>
      </rPr>
      <t>事业单位医疗</t>
    </r>
  </si>
  <si>
    <r>
      <rPr>
        <sz val="11"/>
        <rFont val="宋体"/>
        <charset val="134"/>
      </rPr>
      <t>农林水支出</t>
    </r>
  </si>
  <si>
    <r>
      <rPr>
        <sz val="11"/>
        <rFont val="宋体"/>
        <charset val="134"/>
      </rPr>
      <t>农业农村</t>
    </r>
  </si>
  <si>
    <r>
      <rPr>
        <sz val="11"/>
        <rFont val="宋体"/>
        <charset val="134"/>
      </rPr>
      <t>事业运行</t>
    </r>
  </si>
  <si>
    <r>
      <rPr>
        <sz val="11"/>
        <rFont val="宋体"/>
        <charset val="134"/>
      </rPr>
      <t>科技转化与推广服务</t>
    </r>
  </si>
  <si>
    <r>
      <rPr>
        <sz val="11"/>
        <rFont val="宋体"/>
        <charset val="134"/>
      </rPr>
      <t>住房保障支出</t>
    </r>
  </si>
  <si>
    <r>
      <rPr>
        <sz val="11"/>
        <rFont val="宋体"/>
        <charset val="134"/>
      </rPr>
      <t>住房改革支出</t>
    </r>
  </si>
  <si>
    <r>
      <rPr>
        <sz val="11"/>
        <rFont val="宋体"/>
        <charset val="134"/>
      </rPr>
      <t>住房公积金</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</si>
  <si>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</si>
  <si>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</si>
  <si>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</si>
  <si>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</si>
  <si>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</si>
  <si>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</si>
  <si>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</si>
  <si>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</si>
  <si>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</si>
  <si>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</si>
  <si>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</si>
  <si>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</si>
  <si>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</si>
  <si>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</si>
  <si>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</si>
  <si>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</si>
  <si>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</si>
  <si>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</si>
  <si>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</si>
  <si>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</si>
  <si>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</si>
  <si>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</si>
  <si>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</si>
  <si>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</si>
  <si>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</si>
  <si>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</si>
  <si>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</si>
  <si>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</si>
  <si>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</si>
  <si>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</si>
  <si>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</si>
  <si>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</si>
  <si>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</si>
  <si>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</si>
  <si>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</si>
  <si>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</si>
  <si>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</si>
  <si>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</si>
  <si>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</si>
  <si>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</si>
  <si>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</si>
  <si>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</si>
  <si>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</si>
  <si>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</si>
  <si>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</si>
  <si>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</si>
  <si>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</si>
  <si>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</si>
  <si>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</si>
  <si>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</si>
  <si>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</si>
  <si>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</si>
  <si>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</si>
  <si>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</si>
  <si>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</si>
  <si>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</si>
  <si>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</si>
  <si>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</si>
  <si>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</si>
  <si>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</si>
  <si>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</si>
  <si>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</si>
  <si>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</si>
  <si>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</si>
  <si>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</si>
  <si>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</si>
  <si>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</si>
  <si>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</si>
  <si>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</si>
  <si>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</si>
  <si>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t>附表4-7</t>
  </si>
  <si>
    <t>一般公共预算基本支出表</t>
  </si>
  <si>
    <t>部门预算支出经济分类科目</t>
  </si>
  <si>
    <t>本年一般公共预算基本支出</t>
  </si>
  <si>
    <t>301</t>
  </si>
  <si>
    <r>
      <rPr>
        <sz val="11"/>
        <rFont val="宋体"/>
        <charset val="134"/>
      </rPr>
      <t>工资福利支出</t>
    </r>
  </si>
  <si>
    <t>30101</t>
  </si>
  <si>
    <r>
      <rPr>
        <sz val="11"/>
        <rFont val="宋体"/>
        <charset val="134"/>
      </rPr>
      <t>基本工资</t>
    </r>
  </si>
  <si>
    <t>30102</t>
  </si>
  <si>
    <r>
      <rPr>
        <sz val="11"/>
        <rFont val="宋体"/>
        <charset val="134"/>
      </rPr>
      <t>津贴补贴</t>
    </r>
  </si>
  <si>
    <t>30103</t>
  </si>
  <si>
    <r>
      <rPr>
        <sz val="11"/>
        <rFont val="宋体"/>
        <charset val="134"/>
      </rPr>
      <t>奖金</t>
    </r>
  </si>
  <si>
    <t>30108</t>
  </si>
  <si>
    <r>
      <rPr>
        <sz val="11"/>
        <rFont val="宋体"/>
        <charset val="134"/>
      </rPr>
      <t>机关事业单位基本养老保险缴费</t>
    </r>
  </si>
  <si>
    <t>30110</t>
  </si>
  <si>
    <r>
      <rPr>
        <sz val="11"/>
        <rFont val="宋体"/>
        <charset val="134"/>
      </rPr>
      <t>城镇职工基本医疗保险缴费</t>
    </r>
  </si>
  <si>
    <t>30112</t>
  </si>
  <si>
    <r>
      <rPr>
        <sz val="11"/>
        <rFont val="宋体"/>
        <charset val="134"/>
      </rPr>
      <t>其他社会保障缴费</t>
    </r>
  </si>
  <si>
    <t>30113</t>
  </si>
  <si>
    <t>30199</t>
  </si>
  <si>
    <r>
      <rPr>
        <sz val="11"/>
        <rFont val="宋体"/>
        <charset val="134"/>
      </rPr>
      <t>其他工资福利支出</t>
    </r>
  </si>
  <si>
    <t>302</t>
  </si>
  <si>
    <r>
      <rPr>
        <sz val="11"/>
        <rFont val="宋体"/>
        <charset val="134"/>
      </rPr>
      <t>商品和服务支出</t>
    </r>
  </si>
  <si>
    <t>30201</t>
  </si>
  <si>
    <t>办公费</t>
  </si>
  <si>
    <t>30207</t>
  </si>
  <si>
    <r>
      <rPr>
        <sz val="11"/>
        <rFont val="宋体"/>
        <charset val="134"/>
      </rPr>
      <t>邮电费</t>
    </r>
  </si>
  <si>
    <t>30209</t>
  </si>
  <si>
    <r>
      <rPr>
        <sz val="11"/>
        <rFont val="宋体"/>
        <charset val="134"/>
      </rPr>
      <t>物业管理费</t>
    </r>
  </si>
  <si>
    <t>30211</t>
  </si>
  <si>
    <r>
      <rPr>
        <sz val="11"/>
        <rFont val="宋体"/>
        <charset val="134"/>
      </rPr>
      <t>差旅费</t>
    </r>
  </si>
  <si>
    <t>30216</t>
  </si>
  <si>
    <r>
      <rPr>
        <sz val="11"/>
        <rFont val="宋体"/>
        <charset val="134"/>
      </rPr>
      <t>培训费</t>
    </r>
  </si>
  <si>
    <t>30217</t>
  </si>
  <si>
    <r>
      <rPr>
        <sz val="11"/>
        <rFont val="宋体"/>
        <charset val="134"/>
      </rPr>
      <t>公务接待费</t>
    </r>
  </si>
  <si>
    <t>30226</t>
  </si>
  <si>
    <r>
      <rPr>
        <sz val="11"/>
        <rFont val="宋体"/>
        <charset val="134"/>
      </rPr>
      <t>劳务费</t>
    </r>
  </si>
  <si>
    <t>30228</t>
  </si>
  <si>
    <r>
      <rPr>
        <sz val="11"/>
        <rFont val="宋体"/>
        <charset val="134"/>
      </rPr>
      <t>工会经费</t>
    </r>
  </si>
  <si>
    <t>30231</t>
  </si>
  <si>
    <r>
      <rPr>
        <sz val="11"/>
        <rFont val="宋体"/>
        <charset val="134"/>
      </rPr>
      <t>公务用车运行维护费</t>
    </r>
  </si>
  <si>
    <t>30299</t>
  </si>
  <si>
    <r>
      <rPr>
        <sz val="11"/>
        <rFont val="宋体"/>
        <charset val="134"/>
      </rPr>
      <t>其他商品和服务支出</t>
    </r>
  </si>
  <si>
    <t>303</t>
  </si>
  <si>
    <r>
      <rPr>
        <sz val="11"/>
        <rFont val="宋体"/>
        <charset val="134"/>
      </rPr>
      <t>对个人和家庭的补助</t>
    </r>
  </si>
  <si>
    <t>30305</t>
  </si>
  <si>
    <r>
      <rPr>
        <sz val="11"/>
        <rFont val="宋体"/>
        <charset val="134"/>
      </rPr>
      <t>生活补助</t>
    </r>
  </si>
  <si>
    <t>30306</t>
  </si>
  <si>
    <r>
      <rPr>
        <sz val="11"/>
        <rFont val="宋体"/>
        <charset val="134"/>
      </rPr>
      <t>救济费</t>
    </r>
  </si>
  <si>
    <t>30307</t>
  </si>
  <si>
    <r>
      <rPr>
        <sz val="11"/>
        <rFont val="宋体"/>
        <charset val="134"/>
      </rPr>
      <t>医疗费补助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</si>
  <si>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</si>
  <si>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</si>
  <si>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</si>
  <si>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</si>
  <si>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</si>
  <si>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</si>
  <si>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</si>
  <si>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</si>
  <si>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</si>
  <si>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</si>
  <si>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</si>
  <si>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</si>
  <si>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</si>
  <si>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</si>
  <si>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</si>
  <si>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</si>
  <si>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</si>
  <si>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</si>
  <si>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</si>
  <si>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</si>
  <si>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</si>
  <si>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</si>
  <si>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</si>
  <si>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r>
      <rPr>
        <sz val="11"/>
        <rFont val="宋体"/>
        <charset val="134"/>
      </rPr>
      <t>323008-水产科学研究所</t>
    </r>
  </si>
  <si>
    <r>
      <rPr>
        <sz val="11"/>
        <rFont val="宋体"/>
        <charset val="134"/>
      </rPr>
      <t>54000021R000000005055-工资性支出</t>
    </r>
  </si>
  <si>
    <t>454.38</t>
  </si>
  <si>
    <r>
      <rPr>
        <sz val="11"/>
        <rFont val="宋体"/>
        <charset val="134"/>
      </rPr>
      <t>严格执行相关政策，保障工资及时、足额发放或社保及时、足额缴纳，预算编制科学合理，减少结余资金。</t>
    </r>
  </si>
  <si>
    <r>
      <rPr>
        <sz val="11"/>
        <rFont val="宋体"/>
        <charset val="134"/>
      </rPr>
      <t>产出指标</t>
    </r>
  </si>
  <si>
    <r>
      <rPr>
        <sz val="11"/>
        <rFont val="宋体"/>
        <charset val="134"/>
      </rPr>
      <t>质量指标</t>
    </r>
  </si>
  <si>
    <r>
      <rPr>
        <sz val="11"/>
        <rFont val="宋体"/>
        <charset val="134"/>
      </rPr>
      <t>科目调整次数</t>
    </r>
  </si>
  <si>
    <r>
      <rPr>
        <sz val="11"/>
        <rFont val="宋体"/>
        <charset val="134"/>
      </rPr>
      <t>＝</t>
    </r>
  </si>
  <si>
    <t>5</t>
  </si>
  <si>
    <t>次</t>
  </si>
  <si>
    <t>20</t>
  </si>
  <si>
    <r>
      <rPr>
        <sz val="11"/>
        <rFont val="宋体"/>
        <charset val="134"/>
      </rPr>
      <t>数量指标</t>
    </r>
  </si>
  <si>
    <r>
      <rPr>
        <sz val="11"/>
        <rFont val="宋体"/>
        <charset val="134"/>
      </rPr>
      <t>发放（缴纳）覆盖率</t>
    </r>
  </si>
  <si>
    <t>100</t>
  </si>
  <si>
    <t>%</t>
  </si>
  <si>
    <r>
      <rPr>
        <sz val="11"/>
        <rFont val="宋体"/>
        <charset val="134"/>
      </rPr>
      <t>标准执行率</t>
    </r>
  </si>
  <si>
    <r>
      <rPr>
        <sz val="11"/>
        <rFont val="宋体"/>
        <charset val="134"/>
      </rPr>
      <t>效益指标</t>
    </r>
  </si>
  <si>
    <r>
      <rPr>
        <sz val="11"/>
        <rFont val="宋体"/>
        <charset val="134"/>
      </rPr>
      <t>社会效益指标</t>
    </r>
  </si>
  <si>
    <r>
      <rPr>
        <sz val="11"/>
        <rFont val="宋体"/>
        <charset val="134"/>
      </rPr>
      <t>足额保障率（参保率）</t>
    </r>
  </si>
  <si>
    <t>30</t>
  </si>
  <si>
    <r>
      <rPr>
        <sz val="11"/>
        <rFont val="宋体"/>
        <charset val="134"/>
      </rPr>
      <t>54000021R000000005088-其他社会保险缴费</t>
    </r>
  </si>
  <si>
    <t>2.76</t>
  </si>
  <si>
    <r>
      <rPr>
        <sz val="11"/>
        <rFont val="宋体"/>
        <charset val="134"/>
      </rPr>
      <t>54000021R000000005089-其他工资福利支出</t>
    </r>
  </si>
  <si>
    <t>57.18</t>
  </si>
  <si>
    <r>
      <rPr>
        <sz val="11"/>
        <rFont val="宋体"/>
        <charset val="134"/>
      </rPr>
      <t>54000021R000000005090-机关事业单位养老保险缴费</t>
    </r>
  </si>
  <si>
    <t>72.71</t>
  </si>
  <si>
    <r>
      <rPr>
        <sz val="11"/>
        <rFont val="宋体"/>
        <charset val="134"/>
      </rPr>
      <t>54000021R000000005092-城镇职工基本医疗保险缴费</t>
    </r>
  </si>
  <si>
    <t>35.00</t>
  </si>
  <si>
    <r>
      <rPr>
        <sz val="11"/>
        <rFont val="宋体"/>
        <charset val="134"/>
      </rPr>
      <t>54000021R000000005094-住房公积金</t>
    </r>
  </si>
  <si>
    <t>54.51</t>
  </si>
  <si>
    <r>
      <rPr>
        <sz val="11"/>
        <rFont val="宋体"/>
        <charset val="134"/>
      </rPr>
      <t>54000021R000000005096-对个人和家庭的补助</t>
    </r>
  </si>
  <si>
    <t>18.68</t>
  </si>
  <si>
    <r>
      <rPr>
        <sz val="11"/>
        <rFont val="宋体"/>
        <charset val="134"/>
      </rPr>
      <t>54000021T000000011134-西藏特有鱼类增殖放流</t>
    </r>
  </si>
  <si>
    <t>152.26</t>
  </si>
  <si>
    <r>
      <rPr>
        <sz val="11"/>
        <rFont val="宋体"/>
        <charset val="134"/>
      </rPr>
      <t>通过多次增殖放流，放流鱼苗总数达到120万尾，其中标记鱼苗3.6万尾。</t>
    </r>
  </si>
  <si>
    <r>
      <rPr>
        <sz val="11"/>
        <rFont val="宋体"/>
        <charset val="134"/>
      </rPr>
      <t>生态效益指标</t>
    </r>
  </si>
  <si>
    <r>
      <rPr>
        <sz val="11"/>
        <rFont val="宋体"/>
        <charset val="134"/>
      </rPr>
      <t>增殖放流珍稀濒危鱼类比例</t>
    </r>
  </si>
  <si>
    <r>
      <rPr>
        <sz val="11"/>
        <rFont val="宋体"/>
        <charset val="134"/>
      </rPr>
      <t>≥</t>
    </r>
  </si>
  <si>
    <t>15</t>
  </si>
  <si>
    <r>
      <rPr>
        <sz val="11"/>
        <rFont val="宋体"/>
        <charset val="134"/>
      </rPr>
      <t>软件开发数量</t>
    </r>
  </si>
  <si>
    <t>套</t>
  </si>
  <si>
    <r>
      <rPr>
        <sz val="11"/>
        <rFont val="宋体"/>
        <charset val="134"/>
      </rPr>
      <t>可持续影响指标</t>
    </r>
  </si>
  <si>
    <r>
      <rPr>
        <sz val="11"/>
        <rFont val="宋体"/>
        <charset val="134"/>
      </rPr>
      <t>支持培养创新团队数量</t>
    </r>
  </si>
  <si>
    <t>支</t>
  </si>
  <si>
    <r>
      <rPr>
        <sz val="11"/>
        <rFont val="宋体"/>
        <charset val="134"/>
      </rPr>
      <t>老百姓累积就业增收</t>
    </r>
  </si>
  <si>
    <t>10</t>
  </si>
  <si>
    <t>万元</t>
  </si>
  <si>
    <r>
      <rPr>
        <sz val="11"/>
        <rFont val="宋体"/>
        <charset val="134"/>
      </rPr>
      <t>EI收录论文平均被引用次数</t>
    </r>
  </si>
  <si>
    <r>
      <rPr>
        <sz val="11"/>
        <rFont val="宋体"/>
        <charset val="134"/>
      </rPr>
      <t>时效指标</t>
    </r>
  </si>
  <si>
    <r>
      <rPr>
        <sz val="11"/>
        <rFont val="宋体"/>
        <charset val="134"/>
      </rPr>
      <t>完成时间</t>
    </r>
  </si>
  <si>
    <r>
      <rPr>
        <sz val="11"/>
        <rFont val="宋体"/>
        <charset val="134"/>
      </rPr>
      <t>≤</t>
    </r>
  </si>
  <si>
    <t>12</t>
  </si>
  <si>
    <t>月</t>
  </si>
  <si>
    <r>
      <rPr>
        <sz val="11"/>
        <rFont val="宋体"/>
        <charset val="134"/>
      </rPr>
      <t>产品、装置、设备开发数量</t>
    </r>
  </si>
  <si>
    <t>台（套）</t>
  </si>
  <si>
    <r>
      <rPr>
        <sz val="11"/>
        <rFont val="宋体"/>
        <charset val="134"/>
      </rPr>
      <t>EI收录论文数</t>
    </r>
  </si>
  <si>
    <t>篇</t>
  </si>
  <si>
    <r>
      <rPr>
        <sz val="11"/>
        <rFont val="宋体"/>
        <charset val="134"/>
      </rPr>
      <t>样品、样机开发数量</t>
    </r>
  </si>
  <si>
    <t>件</t>
  </si>
  <si>
    <r>
      <rPr>
        <sz val="11"/>
        <rFont val="宋体"/>
        <charset val="134"/>
      </rPr>
      <t>支持培养研究生人数</t>
    </r>
  </si>
  <si>
    <t>人</t>
  </si>
  <si>
    <r>
      <rPr>
        <sz val="11"/>
        <rFont val="宋体"/>
        <charset val="134"/>
      </rPr>
      <t>取得基础理论创新成果</t>
    </r>
  </si>
  <si>
    <t>项</t>
  </si>
  <si>
    <r>
      <rPr>
        <sz val="11"/>
        <rFont val="宋体"/>
        <charset val="134"/>
      </rPr>
      <t>得到实际应用的科研成果数量</t>
    </r>
  </si>
  <si>
    <r>
      <rPr>
        <sz val="11"/>
        <rFont val="宋体"/>
        <charset val="134"/>
      </rPr>
      <t>研究报告数量</t>
    </r>
  </si>
  <si>
    <t>份</t>
  </si>
  <si>
    <r>
      <rPr>
        <sz val="11"/>
        <rFont val="宋体"/>
        <charset val="134"/>
      </rPr>
      <t>形成技术标准、工艺规范数量</t>
    </r>
  </si>
  <si>
    <r>
      <rPr>
        <sz val="11"/>
        <rFont val="宋体"/>
        <charset val="134"/>
      </rPr>
      <t>SCI收录论文平均被引用次数</t>
    </r>
  </si>
  <si>
    <r>
      <rPr>
        <sz val="11"/>
        <rFont val="宋体"/>
        <charset val="134"/>
      </rPr>
      <t>经济效益指标</t>
    </r>
  </si>
  <si>
    <r>
      <rPr>
        <sz val="11"/>
        <rFont val="宋体"/>
        <charset val="134"/>
      </rPr>
      <t>西藏特有鱼类繁育技术</t>
    </r>
  </si>
  <si>
    <r>
      <rPr>
        <sz val="11"/>
        <rFont val="宋体"/>
        <charset val="134"/>
      </rPr>
      <t>定性</t>
    </r>
  </si>
  <si>
    <t>有效提升</t>
  </si>
  <si>
    <r>
      <rPr>
        <sz val="11"/>
        <rFont val="宋体"/>
        <charset val="134"/>
      </rPr>
      <t>专利授权数</t>
    </r>
  </si>
  <si>
    <r>
      <rPr>
        <sz val="11"/>
        <rFont val="宋体"/>
        <charset val="134"/>
      </rPr>
      <t>国内外核心期刊发表论文数</t>
    </r>
  </si>
  <si>
    <r>
      <rPr>
        <sz val="11"/>
        <rFont val="宋体"/>
        <charset val="134"/>
      </rPr>
      <t>分析、测试报告数量</t>
    </r>
  </si>
  <si>
    <r>
      <rPr>
        <sz val="11"/>
        <rFont val="宋体"/>
        <charset val="134"/>
      </rPr>
      <t>专利申请数</t>
    </r>
  </si>
  <si>
    <r>
      <rPr>
        <sz val="11"/>
        <rFont val="宋体"/>
        <charset val="134"/>
      </rPr>
      <t>软件著作权登记数</t>
    </r>
  </si>
  <si>
    <r>
      <rPr>
        <sz val="11"/>
        <rFont val="宋体"/>
        <charset val="134"/>
      </rPr>
      <t>支持培养科研领军人才数</t>
    </r>
  </si>
  <si>
    <r>
      <rPr>
        <sz val="11"/>
        <rFont val="宋体"/>
        <charset val="134"/>
      </rPr>
      <t>实现关键核心技术突破数量</t>
    </r>
  </si>
  <si>
    <r>
      <rPr>
        <sz val="11"/>
        <rFont val="宋体"/>
        <charset val="134"/>
      </rPr>
      <t>放流鱼苗规格</t>
    </r>
  </si>
  <si>
    <t>0.025</t>
  </si>
  <si>
    <t>米</t>
  </si>
  <si>
    <r>
      <rPr>
        <sz val="11"/>
        <rFont val="宋体"/>
        <charset val="134"/>
      </rPr>
      <t>标记鱼苗总数</t>
    </r>
  </si>
  <si>
    <t>3.6</t>
  </si>
  <si>
    <t>万尾（粒）</t>
  </si>
  <si>
    <r>
      <rPr>
        <sz val="11"/>
        <rFont val="宋体"/>
        <charset val="134"/>
      </rPr>
      <t>满意度指标</t>
    </r>
  </si>
  <si>
    <r>
      <rPr>
        <sz val="11"/>
        <rFont val="宋体"/>
        <charset val="134"/>
      </rPr>
      <t>服务对象满意度指标</t>
    </r>
  </si>
  <si>
    <r>
      <rPr>
        <sz val="11"/>
        <rFont val="宋体"/>
        <charset val="134"/>
      </rPr>
      <t>增殖放流区域内抽样调查满意度</t>
    </r>
  </si>
  <si>
    <t>90</t>
  </si>
  <si>
    <r>
      <rPr>
        <sz val="11"/>
        <rFont val="宋体"/>
        <charset val="134"/>
      </rPr>
      <t>获得国家级奖励</t>
    </r>
  </si>
  <si>
    <r>
      <rPr>
        <sz val="11"/>
        <rFont val="宋体"/>
        <charset val="134"/>
      </rPr>
      <t>成本指标</t>
    </r>
  </si>
  <si>
    <r>
      <rPr>
        <sz val="11"/>
        <rFont val="宋体"/>
        <charset val="134"/>
      </rPr>
      <t>社会成本指标</t>
    </r>
  </si>
  <si>
    <r>
      <rPr>
        <sz val="11"/>
        <rFont val="宋体"/>
        <charset val="134"/>
      </rPr>
      <t>项目成本</t>
    </r>
  </si>
  <si>
    <r>
      <rPr>
        <sz val="11"/>
        <rFont val="宋体"/>
        <charset val="134"/>
      </rPr>
      <t>SCI收录论文数</t>
    </r>
  </si>
  <si>
    <r>
      <rPr>
        <sz val="11"/>
        <rFont val="宋体"/>
        <charset val="134"/>
      </rPr>
      <t>国内外核心期刊发表论文平均被引用次数</t>
    </r>
  </si>
  <si>
    <r>
      <rPr>
        <sz val="11"/>
        <rFont val="宋体"/>
        <charset val="134"/>
      </rPr>
      <t>放流西藏特有鱼类鱼苗总数</t>
    </r>
  </si>
  <si>
    <t>120</t>
  </si>
  <si>
    <r>
      <rPr>
        <sz val="11"/>
        <rFont val="宋体"/>
        <charset val="134"/>
      </rPr>
      <t>繁育技术积累</t>
    </r>
  </si>
  <si>
    <t>探索并总结西藏鱼类繁育技术，为今规模化繁育做铺垫</t>
  </si>
  <si>
    <r>
      <rPr>
        <sz val="11"/>
        <rFont val="宋体"/>
        <charset val="134"/>
      </rPr>
      <t>验收合格率</t>
    </r>
  </si>
  <si>
    <r>
      <rPr>
        <sz val="11"/>
        <rFont val="宋体"/>
        <charset val="134"/>
      </rPr>
      <t>获得省部级奖励</t>
    </r>
  </si>
  <si>
    <r>
      <rPr>
        <sz val="11"/>
        <rFont val="宋体"/>
        <charset val="134"/>
      </rPr>
      <t>54000021T000000032741-全区水产养殖种质资源普查经费</t>
    </r>
  </si>
  <si>
    <t>40.00</t>
  </si>
  <si>
    <r>
      <rPr>
        <sz val="11"/>
        <rFont val="宋体"/>
        <charset val="134"/>
      </rPr>
      <t>目标1：摸清我区水产种质资源的种类、数量顿号分布、形态特征和生产性能； 目标2：收集我区水产种质资源样本和数据，完成6种国家二级保护鱼类抢救性繁育和活体保存； 目标3：完成种质资源普查系统录入</t>
    </r>
  </si>
  <si>
    <r>
      <rPr>
        <sz val="11"/>
        <rFont val="宋体"/>
        <charset val="134"/>
      </rPr>
      <t>繁育和活体保存</t>
    </r>
  </si>
  <si>
    <t>2</t>
  </si>
  <si>
    <t>种</t>
  </si>
  <si>
    <r>
      <rPr>
        <sz val="11"/>
        <rFont val="宋体"/>
        <charset val="134"/>
      </rPr>
      <t>提升农牧民良种养殖收入</t>
    </r>
  </si>
  <si>
    <t>提高</t>
  </si>
  <si>
    <r>
      <rPr>
        <sz val="11"/>
        <rFont val="宋体"/>
        <charset val="134"/>
      </rPr>
      <t>社会和谐稳定</t>
    </r>
  </si>
  <si>
    <t>逐步提高</t>
  </si>
  <si>
    <r>
      <rPr>
        <sz val="11"/>
        <rFont val="宋体"/>
        <charset val="134"/>
      </rPr>
      <t>完成国家二级保护抢救</t>
    </r>
  </si>
  <si>
    <t>3</t>
  </si>
  <si>
    <r>
      <rPr>
        <sz val="11"/>
        <rFont val="宋体"/>
        <charset val="134"/>
      </rPr>
      <t>可持续发展能力</t>
    </r>
  </si>
  <si>
    <r>
      <rPr>
        <sz val="11"/>
        <rFont val="宋体"/>
        <charset val="134"/>
      </rPr>
      <t>群众满意度</t>
    </r>
  </si>
  <si>
    <t>95</t>
  </si>
  <si>
    <r>
      <rPr>
        <sz val="11"/>
        <rFont val="宋体"/>
        <charset val="134"/>
      </rPr>
      <t>生物多样性</t>
    </r>
  </si>
  <si>
    <t>增加</t>
  </si>
  <si>
    <r>
      <rPr>
        <sz val="11"/>
        <rFont val="宋体"/>
        <charset val="134"/>
      </rPr>
      <t>优良水产种质资源数量</t>
    </r>
  </si>
  <si>
    <t>增多</t>
  </si>
  <si>
    <r>
      <rPr>
        <sz val="11"/>
        <rFont val="宋体"/>
        <charset val="134"/>
      </rPr>
      <t>完成调查所需总资金成本</t>
    </r>
  </si>
  <si>
    <t>40</t>
  </si>
  <si>
    <r>
      <rPr>
        <sz val="11"/>
        <rFont val="宋体"/>
        <charset val="134"/>
      </rPr>
      <t>水产种质资源保护能力</t>
    </r>
  </si>
  <si>
    <t>提升</t>
  </si>
  <si>
    <r>
      <rPr>
        <sz val="11"/>
        <rFont val="宋体"/>
        <charset val="134"/>
      </rPr>
      <t>水产种质资源种类、数量</t>
    </r>
  </si>
  <si>
    <r>
      <rPr>
        <sz val="11"/>
        <rFont val="宋体"/>
        <charset val="134"/>
      </rPr>
      <t>生态保护能力</t>
    </r>
  </si>
  <si>
    <r>
      <rPr>
        <sz val="11"/>
        <rFont val="宋体"/>
        <charset val="134"/>
      </rPr>
      <t>54000021Y000000005098-商品和服务支出</t>
    </r>
  </si>
  <si>
    <t>68.31</t>
  </si>
  <si>
    <r>
      <rPr>
        <sz val="11"/>
        <rFont val="宋体"/>
        <charset val="134"/>
      </rPr>
      <t>公用经费开支用于购买日常办公用品、公务出差（培训），员工食堂运转及物业管理费等开支。对日常办公提供经费保障，有利于各项工作顺利开展。</t>
    </r>
  </si>
  <si>
    <r>
      <rPr>
        <sz val="11"/>
        <rFont val="宋体"/>
        <charset val="134"/>
      </rPr>
      <t>“三公经费控制率”=（实际支出数/预算安排数）×100%</t>
    </r>
  </si>
  <si>
    <r>
      <rPr>
        <sz val="11"/>
        <rFont val="宋体"/>
        <charset val="134"/>
      </rPr>
      <t>预算编制质量=∣（执行数-预算数）/预算数∣</t>
    </r>
  </si>
  <si>
    <r>
      <rPr>
        <sz val="11"/>
        <rFont val="宋体"/>
        <charset val="134"/>
      </rPr>
      <t>运转保障率</t>
    </r>
  </si>
  <si>
    <r>
      <rPr>
        <sz val="11"/>
        <rFont val="宋体"/>
        <charset val="134"/>
      </rPr>
      <t>54000021Y000000005227-工会经费</t>
    </r>
  </si>
  <si>
    <t>9.09</t>
  </si>
  <si>
    <r>
      <rPr>
        <sz val="11"/>
        <rFont val="宋体"/>
        <charset val="134"/>
      </rPr>
      <t>提高预算编制质量，严格执行预算，保障单位日常运转。</t>
    </r>
  </si>
  <si>
    <r>
      <rPr>
        <sz val="11"/>
        <rFont val="宋体"/>
        <charset val="134"/>
      </rPr>
      <t>54000021Y000000005754-科研楼及基地运行费</t>
    </r>
  </si>
  <si>
    <t>88.00</t>
  </si>
  <si>
    <r>
      <rPr>
        <sz val="11"/>
        <rFont val="宋体"/>
        <charset val="134"/>
      </rPr>
      <t>本项目的主要目标是确保雅鲁藏布江渔业资源繁育基地、西藏土著鱼类增殖育种场和水产所科研办公楼正常运行，为我所承担的西藏土著鱼类增殖放流和相关科研工作的顺利开展提供场地保障；结合国家特色淡水鱼产业技术体系拉萨综合试验站平台和西藏特有鱼类增殖放流项目，解决区内水产养殖企业发展瓶颈和技术难题，并开展水产养殖技术培训；另外，通过对农牧民开展西藏土著鱼类人工繁育技术技能实用技术培训，积极参与增殖放流，从而更好地为我区土著鱼类保护和水产产业健康发展服务。</t>
    </r>
  </si>
  <si>
    <r>
      <rPr>
        <sz val="11"/>
        <rFont val="宋体"/>
        <charset val="134"/>
      </rPr>
      <t>服务区内企业或合作社</t>
    </r>
  </si>
  <si>
    <t>家</t>
  </si>
  <si>
    <t>8</t>
  </si>
  <si>
    <r>
      <rPr>
        <sz val="11"/>
        <rFont val="宋体"/>
        <charset val="134"/>
      </rPr>
      <t>培育鱼苗</t>
    </r>
  </si>
  <si>
    <t>200</t>
  </si>
  <si>
    <r>
      <rPr>
        <sz val="11"/>
        <rFont val="宋体"/>
        <charset val="134"/>
      </rPr>
      <t>鱼苗及亲鱼成活率</t>
    </r>
  </si>
  <si>
    <t>60</t>
  </si>
  <si>
    <t>6</t>
  </si>
  <si>
    <r>
      <rPr>
        <sz val="11"/>
        <rFont val="宋体"/>
        <charset val="134"/>
      </rPr>
      <t>解决故障时间控制</t>
    </r>
  </si>
  <si>
    <t>4</t>
  </si>
  <si>
    <t>小时</t>
  </si>
  <si>
    <r>
      <rPr>
        <sz val="11"/>
        <rFont val="宋体"/>
        <charset val="134"/>
      </rPr>
      <t>放流土著鱼苗</t>
    </r>
  </si>
  <si>
    <r>
      <rPr>
        <sz val="11"/>
        <rFont val="宋体"/>
        <charset val="134"/>
      </rPr>
      <t>水产所工作人员对运行情况满意率</t>
    </r>
  </si>
  <si>
    <r>
      <rPr>
        <sz val="11"/>
        <rFont val="宋体"/>
        <charset val="134"/>
      </rPr>
      <t>为区内企业或合作社解决技术问题</t>
    </r>
  </si>
  <si>
    <r>
      <rPr>
        <sz val="11"/>
        <rFont val="宋体"/>
        <charset val="134"/>
      </rPr>
      <t>开展科普宣传活动</t>
    </r>
  </si>
  <si>
    <t>1</t>
  </si>
  <si>
    <r>
      <rPr>
        <sz val="11"/>
        <rFont val="宋体"/>
        <charset val="134"/>
      </rPr>
      <t>维护维修次数</t>
    </r>
  </si>
  <si>
    <r>
      <rPr>
        <sz val="11"/>
        <rFont val="宋体"/>
        <charset val="134"/>
      </rPr>
      <t>水电故障次数</t>
    </r>
  </si>
  <si>
    <r>
      <rPr>
        <sz val="11"/>
        <rFont val="宋体"/>
        <charset val="134"/>
      </rPr>
      <t>项目示范推广</t>
    </r>
  </si>
  <si>
    <r>
      <rPr>
        <sz val="11"/>
        <rFont val="宋体"/>
        <charset val="134"/>
      </rPr>
      <t>为本地群众提供就业岗位</t>
    </r>
  </si>
  <si>
    <r>
      <rPr>
        <sz val="11"/>
        <rFont val="宋体"/>
        <charset val="134"/>
      </rPr>
      <t>服务科研项目</t>
    </r>
  </si>
  <si>
    <t>7</t>
  </si>
  <si>
    <r>
      <rPr>
        <sz val="11"/>
        <rFont val="宋体"/>
        <charset val="134"/>
      </rPr>
      <t>项目完成时间</t>
    </r>
  </si>
  <si>
    <t>年</t>
  </si>
  <si>
    <r>
      <rPr>
        <sz val="11"/>
        <rFont val="宋体"/>
        <charset val="134"/>
      </rPr>
      <t>为产出水产相关科研成果和西藏土著鱼类保护与合理开发服务</t>
    </r>
  </si>
  <si>
    <r>
      <rPr>
        <sz val="11"/>
        <rFont val="宋体"/>
        <charset val="134"/>
      </rPr>
      <t>为基地工人支付工资</t>
    </r>
  </si>
  <si>
    <t>14.4</t>
  </si>
  <si>
    <r>
      <rPr>
        <sz val="11"/>
        <rFont val="宋体"/>
        <charset val="134"/>
      </rPr>
      <t>保存亲鱼</t>
    </r>
  </si>
  <si>
    <t>0.3</t>
  </si>
  <si>
    <r>
      <rPr>
        <sz val="11"/>
        <rFont val="宋体"/>
        <charset val="134"/>
      </rPr>
      <t>54000022R000000070137-在职干部职工体检费</t>
    </r>
  </si>
  <si>
    <t>4.15</t>
  </si>
  <si>
    <r>
      <rPr>
        <sz val="11"/>
        <rFont val="宋体"/>
        <charset val="134"/>
      </rPr>
      <t>54000022T000000435143-渔业增殖放流</t>
    </r>
  </si>
  <si>
    <t>213.00</t>
  </si>
  <si>
    <r>
      <rPr>
        <sz val="11"/>
        <rFont val="宋体"/>
        <charset val="134"/>
      </rPr>
      <t>放流西藏土著鱼类鱼苗164万尾，其中尖裸鲤、拉萨裂腹鱼、巨须裂腹鱼等珍稀濒危鱼类占比29%以上（47.52万尾以上），标记鱼苗占比3%以上（4.92万尾以上）。</t>
    </r>
  </si>
  <si>
    <r>
      <rPr>
        <sz val="11"/>
        <rFont val="宋体"/>
        <charset val="134"/>
      </rPr>
      <t>增殖放流，苗种总数</t>
    </r>
  </si>
  <si>
    <t>164</t>
  </si>
  <si>
    <r>
      <rPr>
        <sz val="11"/>
        <rFont val="宋体"/>
        <charset val="134"/>
      </rPr>
      <t>标记鱼苗数量</t>
    </r>
  </si>
  <si>
    <t>4.92</t>
  </si>
  <si>
    <r>
      <rPr>
        <sz val="11"/>
        <rFont val="宋体"/>
        <charset val="134"/>
      </rPr>
      <t>就业增收</t>
    </r>
  </si>
  <si>
    <t>29</t>
  </si>
  <si>
    <r>
      <rPr>
        <sz val="11"/>
        <rFont val="宋体"/>
        <charset val="134"/>
      </rPr>
      <t>广大群众科学放流认知</t>
    </r>
  </si>
  <si>
    <r>
      <rPr>
        <sz val="11"/>
        <rFont val="宋体"/>
        <charset val="134"/>
      </rPr>
      <t>苗种规格</t>
    </r>
  </si>
  <si>
    <r>
      <rPr>
        <sz val="11"/>
        <rFont val="宋体"/>
        <charset val="134"/>
      </rPr>
      <t>苗种产地检疫</t>
    </r>
  </si>
  <si>
    <t>合格</t>
  </si>
  <si>
    <r>
      <rPr>
        <sz val="11"/>
        <rFont val="宋体"/>
        <charset val="134"/>
      </rPr>
      <t>珍稀濒危鱼类数量</t>
    </r>
  </si>
  <si>
    <t>47.52</t>
  </si>
  <si>
    <r>
      <rPr>
        <sz val="11"/>
        <rFont val="宋体"/>
        <charset val="134"/>
      </rPr>
      <t>就业人数</t>
    </r>
  </si>
  <si>
    <r>
      <rPr>
        <sz val="11"/>
        <rFont val="宋体"/>
        <charset val="134"/>
      </rPr>
      <t>广大社会民众满意度</t>
    </r>
  </si>
  <si>
    <t>85</t>
  </si>
  <si>
    <r>
      <rPr>
        <sz val="11"/>
        <rFont val="宋体"/>
        <charset val="134"/>
      </rPr>
      <t>经济成本指标</t>
    </r>
  </si>
  <si>
    <t>213</t>
  </si>
  <si>
    <r>
      <rPr>
        <sz val="11"/>
        <rFont val="宋体"/>
        <charset val="134"/>
      </rPr>
      <t>54000022Y000000083322-车辆保险</t>
    </r>
  </si>
  <si>
    <t>0.93</t>
  </si>
  <si>
    <r>
      <rPr>
        <sz val="11"/>
        <rFont val="宋体"/>
        <charset val="134"/>
      </rPr>
      <t>2022年车辆保险</t>
    </r>
  </si>
  <si>
    <r>
      <rPr>
        <sz val="11"/>
        <rFont val="宋体"/>
        <charset val="134"/>
      </rPr>
      <t>干部职工满意度</t>
    </r>
  </si>
  <si>
    <r>
      <rPr>
        <sz val="11"/>
        <rFont val="宋体"/>
        <charset val="134"/>
      </rPr>
      <t>保障车辆运行</t>
    </r>
  </si>
  <si>
    <t>有效保障</t>
  </si>
  <si>
    <r>
      <rPr>
        <sz val="11"/>
        <rFont val="宋体"/>
        <charset val="134"/>
      </rPr>
      <t>及时缴纳车辆保险</t>
    </r>
  </si>
  <si>
    <r>
      <rPr>
        <sz val="11"/>
        <rFont val="宋体"/>
        <charset val="134"/>
      </rPr>
      <t>解决就业</t>
    </r>
  </si>
  <si>
    <r>
      <rPr>
        <sz val="11"/>
        <rFont val="宋体"/>
        <charset val="134"/>
      </rPr>
      <t>保障2辆车正常运转</t>
    </r>
  </si>
  <si>
    <t>辆</t>
  </si>
  <si>
    <r>
      <rPr>
        <sz val="11"/>
        <rFont val="宋体"/>
        <charset val="134"/>
      </rPr>
      <t>为单位出门办事提供保障</t>
    </r>
  </si>
  <si>
    <r>
      <rPr>
        <sz val="11"/>
        <rFont val="宋体"/>
        <charset val="134"/>
      </rPr>
      <t>有效提高办事效率</t>
    </r>
  </si>
  <si>
    <r>
      <rPr>
        <sz val="11"/>
        <rFont val="宋体"/>
        <charset val="134"/>
      </rPr>
      <t>控制资金</t>
    </r>
  </si>
  <si>
    <r>
      <rPr>
        <sz val="11"/>
        <rFont val="宋体"/>
        <charset val="134"/>
      </rPr>
      <t>保质保量完成</t>
    </r>
  </si>
  <si>
    <r>
      <rPr>
        <sz val="11"/>
        <rFont val="宋体"/>
        <charset val="134"/>
      </rPr>
      <t>保障单位后勤运转</t>
    </r>
  </si>
  <si>
    <t>按时出车</t>
  </si>
  <si>
    <r>
      <rPr>
        <sz val="11"/>
        <rFont val="宋体"/>
        <charset val="134"/>
      </rPr>
      <t>54000023T000000999011-西藏重要水产种质资源调查、繁育、增殖放流效果评估及开发利用项目</t>
    </r>
  </si>
  <si>
    <t>1,000.00</t>
  </si>
  <si>
    <r>
      <rPr>
        <sz val="11"/>
        <rFont val="宋体"/>
        <charset val="134"/>
      </rPr>
      <t>全面摸清黑斑原鮡关键栖息地（产卵场、索饵场和越冬场）环境特征，评估其资源量，制定黑斑原鮡资源损失生态补偿机制；掌握黑斑原鮡1-3龄苗种培育技术要点，探索其典型病害防控方法；完成拉萨河流域重要珍稀濒危鱼类和经济土著鱼类人工增殖放流效果评估；完成西藏阿里地区卤虫资源调查和样本收集；完成雅鲁藏布江渔业资源繁育基地和曲水特有鱼类水产种质资源场设施提升改造；将对西藏渔业资源保护和可持续利用发挥重要作用，为政府管理部门制定渔业发展规划提供科学依据。</t>
    </r>
  </si>
  <si>
    <r>
      <rPr>
        <sz val="11"/>
        <rFont val="宋体"/>
        <charset val="134"/>
      </rPr>
      <t>渔业资源栖息地监测成效</t>
    </r>
  </si>
  <si>
    <t>不断提高</t>
  </si>
  <si>
    <r>
      <rPr>
        <sz val="11"/>
        <rFont val="宋体"/>
        <charset val="134"/>
      </rPr>
      <t>培训人员合格率</t>
    </r>
  </si>
  <si>
    <t>80</t>
  </si>
  <si>
    <r>
      <rPr>
        <sz val="11"/>
        <rFont val="宋体"/>
        <charset val="134"/>
      </rPr>
      <t>基地改造合格率</t>
    </r>
  </si>
  <si>
    <r>
      <rPr>
        <sz val="11"/>
        <rFont val="宋体"/>
        <charset val="134"/>
      </rPr>
      <t>基建和设施改造项目</t>
    </r>
  </si>
  <si>
    <t>190</t>
  </si>
  <si>
    <r>
      <rPr>
        <sz val="11"/>
        <rFont val="宋体"/>
        <charset val="134"/>
      </rPr>
      <t>科研和服务体系项目</t>
    </r>
  </si>
  <si>
    <t>810</t>
  </si>
  <si>
    <r>
      <rPr>
        <sz val="11"/>
        <rFont val="宋体"/>
        <charset val="134"/>
      </rPr>
      <t>开展6项工作</t>
    </r>
  </si>
  <si>
    <r>
      <rPr>
        <sz val="11"/>
        <rFont val="宋体"/>
        <charset val="134"/>
      </rPr>
      <t>标记增殖放流</t>
    </r>
  </si>
  <si>
    <r>
      <rPr>
        <sz val="11"/>
        <rFont val="宋体"/>
        <charset val="134"/>
      </rPr>
      <t>保护西藏珍稀鱼类</t>
    </r>
  </si>
  <si>
    <r>
      <rPr>
        <sz val="11"/>
        <rFont val="宋体"/>
        <charset val="134"/>
      </rPr>
      <t>卤虫调查湖泊</t>
    </r>
  </si>
  <si>
    <t>个</t>
  </si>
  <si>
    <r>
      <rPr>
        <sz val="11"/>
        <rFont val="宋体"/>
        <charset val="134"/>
      </rPr>
      <t>完成报告合格率</t>
    </r>
  </si>
  <si>
    <r>
      <rPr>
        <sz val="11"/>
        <rFont val="宋体"/>
        <charset val="134"/>
      </rPr>
      <t>培训无人机操作人员</t>
    </r>
  </si>
  <si>
    <t>50</t>
  </si>
  <si>
    <r>
      <rPr>
        <sz val="11"/>
        <rFont val="宋体"/>
        <charset val="134"/>
      </rPr>
      <t>完成渔业资源观测员培训县区</t>
    </r>
  </si>
  <si>
    <r>
      <rPr>
        <sz val="11"/>
        <rFont val="宋体"/>
        <charset val="134"/>
      </rPr>
      <t>栖息地名录</t>
    </r>
  </si>
  <si>
    <r>
      <rPr>
        <sz val="11"/>
        <rFont val="宋体"/>
        <charset val="134"/>
      </rPr>
      <t>雇佣人员增收</t>
    </r>
  </si>
  <si>
    <t>84</t>
  </si>
  <si>
    <r>
      <rPr>
        <sz val="11"/>
        <rFont val="宋体"/>
        <charset val="134"/>
      </rPr>
      <t>农业农村厅及渔业管理部门</t>
    </r>
  </si>
  <si>
    <r>
      <rPr>
        <sz val="11"/>
        <rFont val="宋体"/>
        <charset val="134"/>
      </rPr>
      <t>申请专利</t>
    </r>
  </si>
  <si>
    <r>
      <rPr>
        <sz val="11"/>
        <rFont val="宋体"/>
        <charset val="134"/>
      </rPr>
      <t>提交报告</t>
    </r>
  </si>
  <si>
    <r>
      <rPr>
        <sz val="11"/>
        <rFont val="宋体"/>
        <charset val="134"/>
      </rPr>
      <t>放流鱼类健康率</t>
    </r>
  </si>
  <si>
    <r>
      <rPr>
        <sz val="11"/>
        <rFont val="宋体"/>
        <charset val="134"/>
      </rPr>
      <t>54000023T000001007640-西藏高精度数字渔图研发及公共服务平台建设</t>
    </r>
  </si>
  <si>
    <t>270.00</t>
  </si>
  <si>
    <r>
      <rPr>
        <sz val="11"/>
        <rFont val="宋体"/>
        <charset val="134"/>
      </rPr>
      <t>该项目重点开展全区重要渔业水体资源本底“一张图”绘制与更新、渔业资源与环境调查数据及水产种质资源保护区登记和上图入库、西藏重要鱼类土著种、经济种、以及珍稀濒危种的种质资源栖息地遥感监测及其资源量评估、高原特色水产养殖品种开发与水产种业科技创新服务、渔业灾害制图及渔业防灾减灾服务、渔业空间科学前沿技术应用开发与社会公共服务等六大业务。</t>
    </r>
  </si>
  <si>
    <r>
      <rPr>
        <sz val="11"/>
        <rFont val="宋体"/>
        <charset val="134"/>
      </rPr>
      <t>支持高新技术企业数量</t>
    </r>
  </si>
  <si>
    <r>
      <rPr>
        <sz val="11"/>
        <rFont val="宋体"/>
        <charset val="134"/>
      </rPr>
      <t>区域科技创新能力</t>
    </r>
  </si>
  <si>
    <t>明显提升</t>
  </si>
  <si>
    <r>
      <rPr>
        <sz val="11"/>
        <rFont val="宋体"/>
        <charset val="134"/>
      </rPr>
      <t>带动社会投入与引导资金投入比例</t>
    </r>
  </si>
  <si>
    <r>
      <rPr>
        <sz val="11"/>
        <rFont val="宋体"/>
        <charset val="134"/>
      </rPr>
      <t>有效保护西藏特有鱼类</t>
    </r>
  </si>
  <si>
    <t>有效保护</t>
  </si>
  <si>
    <r>
      <rPr>
        <sz val="11"/>
        <rFont val="宋体"/>
        <charset val="134"/>
      </rPr>
      <t>被服务对象满意度</t>
    </r>
  </si>
  <si>
    <r>
      <rPr>
        <sz val="11"/>
        <rFont val="宋体"/>
        <charset val="134"/>
      </rPr>
      <t>支持东西部科技合作及区域协同创新项目数量</t>
    </r>
  </si>
  <si>
    <r>
      <rPr>
        <sz val="11"/>
        <rFont val="宋体"/>
        <charset val="134"/>
      </rPr>
      <t>资金拨付及时率</t>
    </r>
  </si>
  <si>
    <r>
      <rPr>
        <sz val="11"/>
        <rFont val="宋体"/>
        <charset val="134"/>
      </rPr>
      <t>项目资金</t>
    </r>
  </si>
  <si>
    <t>270</t>
  </si>
  <si>
    <r>
      <rPr>
        <sz val="11"/>
        <rFont val="宋体"/>
        <charset val="134"/>
      </rPr>
      <t>54000023T000001008773-亚东鲑家系构建关键技术研究</t>
    </r>
  </si>
  <si>
    <t>36.00</t>
  </si>
  <si>
    <r>
      <rPr>
        <sz val="11"/>
        <rFont val="宋体"/>
        <charset val="134"/>
      </rPr>
      <t>本研究的目标是通过建立多个亚东鲑家系，从所构建的家系中选取亲本进行分组繁殖，优势家系间再进行下一轮的大规模家系选育，如此重复行连续多世代的家系内筛选和家系间杂交，最终以提高经济性状，达到逐代获得遗传改进为目的，以消除由近亲交配引起的遗传衰退。</t>
    </r>
  </si>
  <si>
    <r>
      <rPr>
        <sz val="11"/>
        <rFont val="宋体"/>
        <charset val="134"/>
      </rPr>
      <t>建立亚东鲑母系全同胞家系</t>
    </r>
  </si>
  <si>
    <t>34</t>
  </si>
  <si>
    <r>
      <rPr>
        <sz val="11"/>
        <rFont val="宋体"/>
        <charset val="134"/>
      </rPr>
      <t>地方科研基础能力</t>
    </r>
  </si>
  <si>
    <t>有所提升</t>
  </si>
  <si>
    <r>
      <rPr>
        <sz val="11"/>
        <rFont val="宋体"/>
        <charset val="134"/>
      </rPr>
      <t>被服务企业满意度</t>
    </r>
  </si>
  <si>
    <r>
      <rPr>
        <sz val="11"/>
        <rFont val="宋体"/>
        <charset val="134"/>
      </rPr>
      <t>降低农业面源污染能力</t>
    </r>
  </si>
  <si>
    <t>有所降低</t>
  </si>
  <si>
    <r>
      <rPr>
        <sz val="11"/>
        <rFont val="宋体"/>
        <charset val="134"/>
      </rPr>
      <t>科研创新创业服务机构服务水平</t>
    </r>
  </si>
  <si>
    <r>
      <rPr>
        <sz val="11"/>
        <rFont val="宋体"/>
        <charset val="134"/>
      </rPr>
      <t>环境资源利用率</t>
    </r>
  </si>
  <si>
    <r>
      <rPr>
        <sz val="11"/>
        <rFont val="宋体"/>
        <charset val="134"/>
      </rPr>
      <t>完成度</t>
    </r>
  </si>
  <si>
    <t>基本完成</t>
  </si>
  <si>
    <r>
      <rPr>
        <sz val="11"/>
        <rFont val="宋体"/>
        <charset val="134"/>
      </rPr>
      <t>提供技术咨询/技术服务等</t>
    </r>
  </si>
  <si>
    <r>
      <rPr>
        <sz val="11"/>
        <rFont val="宋体"/>
        <charset val="134"/>
      </rPr>
      <t>被服务农民满意度</t>
    </r>
  </si>
  <si>
    <r>
      <rPr>
        <sz val="11"/>
        <rFont val="宋体"/>
        <charset val="134"/>
      </rPr>
      <t>筛选出用于亚东鲑家系构建的SSR和SNP标记</t>
    </r>
  </si>
  <si>
    <r>
      <rPr>
        <sz val="11"/>
        <rFont val="宋体"/>
        <charset val="134"/>
      </rPr>
      <t>提升当地经济</t>
    </r>
  </si>
  <si>
    <r>
      <rPr>
        <sz val="11"/>
        <rFont val="宋体"/>
        <charset val="134"/>
      </rPr>
      <t>从事相关工作科研人员满意度</t>
    </r>
  </si>
  <si>
    <r>
      <rPr>
        <sz val="11"/>
        <rFont val="宋体"/>
        <charset val="134"/>
      </rPr>
      <t>建立亚东鲑父系半同胞家系</t>
    </r>
  </si>
  <si>
    <t>32</t>
  </si>
  <si>
    <t>36</t>
  </si>
  <si>
    <t>附表4-10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</si>
  <si>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</si>
  <si>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</si>
  <si>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</si>
  <si>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</si>
  <si>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</si>
  <si>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</si>
  <si>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</si>
  <si>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</si>
  <si>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</si>
  <si>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</si>
  <si>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西藏自治区农牧科学院水产科学研究所/车辆保险</t>
  </si>
  <si>
    <t>05-政府履职所需辅助性服务</t>
  </si>
  <si>
    <t>0513-其他</t>
  </si>
  <si>
    <t>车辆保险</t>
  </si>
  <si>
    <t>201-一般公共服务支出</t>
  </si>
  <si>
    <t>1年</t>
  </si>
  <si>
    <t>附表4-11</t>
  </si>
  <si>
    <t>政府采购预算表</t>
  </si>
  <si>
    <t>政府采购目录</t>
  </si>
  <si>
    <t>政府购买服务预算金额</t>
  </si>
  <si>
    <t>323008-水产科学研究所</t>
  </si>
  <si>
    <t>54000022Y000000083322-车辆保险</t>
  </si>
  <si>
    <t xml:space="preserve">C99000000-其他服务
</t>
  </si>
  <si>
    <t>54000023T000000999011-西藏重要水产种质资源调查、繁育、增殖放流效果评估及开发利用项目</t>
  </si>
  <si>
    <t>A02439900-其他航空器及其配套设备</t>
  </si>
  <si>
    <t>A02100499-其他分析仪器</t>
  </si>
  <si>
    <t xml:space="preserve">85.00
</t>
  </si>
  <si>
    <t xml:space="preserve">A02100102-压力仪表
</t>
  </si>
  <si>
    <t xml:space="preserve">50.00
</t>
  </si>
  <si>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</si>
  <si>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</si>
  <si>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</si>
  <si>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</si>
  <si>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</si>
  <si>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</si>
  <si>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</si>
  <si>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</si>
  <si>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</si>
  <si>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</si>
  <si>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</si>
  <si>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</si>
  <si>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</si>
  <si>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</si>
  <si>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</si>
  <si>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</si>
  <si>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</si>
  <si>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</si>
  <si>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</si>
  <si>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</si>
  <si>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</si>
  <si>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</si>
  <si>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</si>
  <si>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</si>
  <si>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</si>
  <si>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</si>
  <si>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</si>
  <si>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</si>
  <si>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</si>
  <si>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</si>
  <si>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</si>
  <si>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</si>
  <si>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</si>
  <si>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</si>
  <si>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合  计</t>
  </si>
  <si>
    <t>22-其他运转类</t>
  </si>
  <si>
    <t>54000021Y000000005754-科研楼及基地运行费</t>
  </si>
  <si>
    <t>31-部门项目</t>
  </si>
  <si>
    <t>54000021T000000011134-西藏特有鱼类增殖放流</t>
  </si>
  <si>
    <t xml:space="preserve">54000021T000000032741-全区水产养殖种质资源普查经费
</t>
  </si>
  <si>
    <t>54000022T000000435143-渔业增殖放流</t>
  </si>
  <si>
    <t>54000023T000001008773-亚东鲑家系构建关键技术研究</t>
  </si>
  <si>
    <t>32-转移性项目</t>
  </si>
  <si>
    <t>54000023T000001007640-西藏高精度数字渔图研发及公共服务平台建设</t>
  </si>
  <si>
    <t>54000021T000000016829-亚东鲑耐受细菌性鳃病性状的等位变异批量发掘与群体筛选</t>
  </si>
  <si>
    <t>323009-水产科学研究所</t>
  </si>
  <si>
    <t>54000022T000000450969-益生菌对亚东鲑健康养殖的影响研究与应用</t>
  </si>
  <si>
    <t>323010-水产科学研究所</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</si>
</sst>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8">
    <font>
      <sz val="11"/>
      <color indexed="8"/>
      <name val="等线"/>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sz val="11"/>
      <name val="宋体"/>
      <charset val="134"/>
    </font>
    <font>
      <sz val="11"/>
      <color theme="1"/>
      <name val="等线"/>
      <charset val="134"/>
      <scheme val="minor"/>
    </font>
    <font>
      <b/>
      <sz val="11"/>
      <color theme="1"/>
      <name val="等线"/>
      <charset val="134"/>
      <scheme val="minor"/>
    </font>
    <font>
      <sz val="10"/>
      <color rgb="FF000000"/>
      <name val="SimSun"/>
      <charset val="134"/>
    </font>
    <font>
      <sz val="11"/>
      <color theme="0"/>
      <name val="等线"/>
      <charset val="0"/>
      <scheme val="minor"/>
    </font>
    <font>
      <sz val="11"/>
      <color theme="1"/>
      <name val="等线"/>
      <charset val="0"/>
      <scheme val="minor"/>
    </font>
    <font>
      <b/>
      <sz val="11"/>
      <color rgb="FFFA7D00"/>
      <name val="等线"/>
      <charset val="0"/>
      <scheme val="minor"/>
    </font>
    <font>
      <sz val="11"/>
      <color rgb="FF9C0006"/>
      <name val="等线"/>
      <charset val="0"/>
      <scheme val="minor"/>
    </font>
    <font>
      <b/>
      <sz val="18"/>
      <color theme="3"/>
      <name val="等线"/>
      <charset val="134"/>
      <scheme val="minor"/>
    </font>
    <font>
      <b/>
      <sz val="11"/>
      <color theme="3"/>
      <name val="等线"/>
      <charset val="134"/>
      <scheme val="minor"/>
    </font>
    <font>
      <sz val="11"/>
      <color rgb="FFFA7D00"/>
      <name val="等线"/>
      <charset val="0"/>
      <scheme val="minor"/>
    </font>
    <font>
      <u/>
      <sz val="11"/>
      <color rgb="FF0000FF"/>
      <name val="等线"/>
      <charset val="0"/>
      <scheme val="minor"/>
    </font>
    <font>
      <sz val="11"/>
      <color rgb="FF3F3F76"/>
      <name val="等线"/>
      <charset val="0"/>
      <scheme val="minor"/>
    </font>
    <font>
      <sz val="11"/>
      <color rgb="FF006100"/>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sz val="11"/>
      <color rgb="FF9C6500"/>
      <name val="等线"/>
      <charset val="0"/>
      <scheme val="minor"/>
    </font>
    <font>
      <b/>
      <sz val="11"/>
      <color theme="1"/>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sz val="11"/>
      <color indexed="8"/>
      <name val="等线"/>
      <charset val="134"/>
      <scheme val="minor"/>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C0C0C0"/>
      </left>
      <right style="thin">
        <color rgb="FFC0C0C0"/>
      </right>
      <top style="thin">
        <color rgb="FFC0C0C0"/>
      </top>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14" fillId="0" borderId="0" applyFont="0" applyFill="0" applyBorder="0" applyAlignment="0" applyProtection="0">
      <alignment vertical="center"/>
    </xf>
    <xf numFmtId="0" fontId="18" fillId="13" borderId="0" applyNumberFormat="0" applyBorder="0" applyAlignment="0" applyProtection="0">
      <alignment vertical="center"/>
    </xf>
    <xf numFmtId="0" fontId="25" fillId="17" borderId="1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10" borderId="0" applyNumberFormat="0" applyBorder="0" applyAlignment="0" applyProtection="0">
      <alignment vertical="center"/>
    </xf>
    <xf numFmtId="0" fontId="20" fillId="7" borderId="0" applyNumberFormat="0" applyBorder="0" applyAlignment="0" applyProtection="0">
      <alignment vertical="center"/>
    </xf>
    <xf numFmtId="43" fontId="14" fillId="0" borderId="0" applyFont="0" applyFill="0" applyBorder="0" applyAlignment="0" applyProtection="0">
      <alignment vertical="center"/>
    </xf>
    <xf numFmtId="0" fontId="17" fillId="22"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30" borderId="24" applyNumberFormat="0" applyFont="0" applyAlignment="0" applyProtection="0">
      <alignment vertical="center"/>
    </xf>
    <xf numFmtId="0" fontId="17" fillId="16"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17" fillId="9" borderId="0" applyNumberFormat="0" applyBorder="0" applyAlignment="0" applyProtection="0">
      <alignment vertical="center"/>
    </xf>
    <xf numFmtId="0" fontId="22" fillId="0" borderId="18" applyNumberFormat="0" applyFill="0" applyAlignment="0" applyProtection="0">
      <alignment vertical="center"/>
    </xf>
    <xf numFmtId="0" fontId="17" fillId="25" borderId="0" applyNumberFormat="0" applyBorder="0" applyAlignment="0" applyProtection="0">
      <alignment vertical="center"/>
    </xf>
    <xf numFmtId="0" fontId="30" fillId="6" borderId="21" applyNumberFormat="0" applyAlignment="0" applyProtection="0">
      <alignment vertical="center"/>
    </xf>
    <xf numFmtId="0" fontId="19" fillId="6" borderId="17" applyNumberFormat="0" applyAlignment="0" applyProtection="0">
      <alignment vertical="center"/>
    </xf>
    <xf numFmtId="0" fontId="27" fillId="21" borderId="20" applyNumberFormat="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23" fillId="0" borderId="19" applyNumberFormat="0" applyFill="0" applyAlignment="0" applyProtection="0">
      <alignment vertical="center"/>
    </xf>
    <xf numFmtId="0" fontId="32" fillId="0" borderId="22" applyNumberFormat="0" applyFill="0" applyAlignment="0" applyProtection="0">
      <alignment vertical="center"/>
    </xf>
    <xf numFmtId="0" fontId="26" fillId="20" borderId="0" applyNumberFormat="0" applyBorder="0" applyAlignment="0" applyProtection="0">
      <alignment vertical="center"/>
    </xf>
    <xf numFmtId="0" fontId="31" fillId="29" borderId="0" applyNumberFormat="0" applyBorder="0" applyAlignment="0" applyProtection="0">
      <alignment vertical="center"/>
    </xf>
    <xf numFmtId="0" fontId="18" fillId="34" borderId="0" applyNumberFormat="0" applyBorder="0" applyAlignment="0" applyProtection="0">
      <alignment vertical="center"/>
    </xf>
    <xf numFmtId="0" fontId="17" fillId="33"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15" borderId="0" applyNumberFormat="0" applyBorder="0" applyAlignment="0" applyProtection="0">
      <alignment vertical="center"/>
    </xf>
    <xf numFmtId="0" fontId="18" fillId="8" borderId="0" applyNumberFormat="0" applyBorder="0" applyAlignment="0" applyProtection="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0" fontId="18" fillId="18" borderId="0" applyNumberFormat="0" applyBorder="0" applyAlignment="0" applyProtection="0">
      <alignment vertical="center"/>
    </xf>
    <xf numFmtId="0" fontId="18" fillId="27" borderId="0" applyNumberFormat="0" applyBorder="0" applyAlignment="0" applyProtection="0">
      <alignment vertical="center"/>
    </xf>
    <xf numFmtId="0" fontId="17" fillId="11" borderId="0" applyNumberFormat="0" applyBorder="0" applyAlignment="0" applyProtection="0">
      <alignment vertical="center"/>
    </xf>
    <xf numFmtId="0" fontId="18" fillId="14" borderId="0" applyNumberFormat="0" applyBorder="0" applyAlignment="0" applyProtection="0">
      <alignment vertical="center"/>
    </xf>
    <xf numFmtId="0" fontId="17" fillId="26" borderId="0" applyNumberFormat="0" applyBorder="0" applyAlignment="0" applyProtection="0">
      <alignment vertical="center"/>
    </xf>
    <xf numFmtId="0" fontId="17" fillId="24" borderId="0" applyNumberFormat="0" applyBorder="0" applyAlignment="0" applyProtection="0">
      <alignment vertical="center"/>
    </xf>
    <xf numFmtId="0" fontId="18" fillId="23" borderId="0" applyNumberFormat="0" applyBorder="0" applyAlignment="0" applyProtection="0">
      <alignment vertical="center"/>
    </xf>
    <xf numFmtId="0" fontId="17" fillId="31" borderId="0" applyNumberFormat="0" applyBorder="0" applyAlignment="0" applyProtection="0">
      <alignment vertical="center"/>
    </xf>
    <xf numFmtId="0" fontId="36" fillId="0" borderId="0">
      <alignment vertical="center"/>
    </xf>
  </cellStyleXfs>
  <cellXfs count="99">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 xfId="0" applyFont="1" applyBorder="1" applyAlignment="1">
      <alignmen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right" vertical="center"/>
    </xf>
    <xf numFmtId="0" fontId="0" fillId="0" borderId="6" xfId="0" applyBorder="1">
      <alignment vertical="center"/>
    </xf>
    <xf numFmtId="176" fontId="0" fillId="0" borderId="6" xfId="0" applyNumberFormat="1" applyBorder="1">
      <alignment vertical="center"/>
    </xf>
    <xf numFmtId="176" fontId="0" fillId="0" borderId="6" xfId="0" applyNumberFormat="1" applyBorder="1" applyAlignment="1">
      <alignment horizontal="right" vertical="center" wrapText="1"/>
    </xf>
    <xf numFmtId="176" fontId="0" fillId="0" borderId="6" xfId="0" applyNumberFormat="1" applyBorder="1" applyAlignment="1">
      <alignment horizontal="right" vertical="center"/>
    </xf>
    <xf numFmtId="0" fontId="0" fillId="0" borderId="6" xfId="0" applyBorder="1" applyAlignment="1">
      <alignment vertical="center" wrapText="1"/>
    </xf>
    <xf numFmtId="0" fontId="2" fillId="0" borderId="2" xfId="0" applyFont="1" applyBorder="1" applyAlignment="1">
      <alignment horizontal="center"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4" fillId="3" borderId="4" xfId="0" applyFont="1" applyFill="1" applyBorder="1" applyAlignment="1">
      <alignment horizontal="center" vertical="center"/>
    </xf>
    <xf numFmtId="4" fontId="9" fillId="0" borderId="8" xfId="0" applyNumberFormat="1" applyFont="1" applyBorder="1" applyAlignment="1">
      <alignment horizontal="righ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10" fillId="0" borderId="2" xfId="0" applyFont="1" applyBorder="1" applyAlignment="1">
      <alignment horizontal="center" vertical="center" wrapText="1"/>
    </xf>
    <xf numFmtId="0" fontId="8" fillId="0" borderId="10" xfId="0" applyFont="1" applyBorder="1" applyAlignment="1">
      <alignment vertical="center" wrapText="1"/>
    </xf>
    <xf numFmtId="0" fontId="6" fillId="0" borderId="11"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8" xfId="0" applyFont="1" applyFill="1" applyBorder="1" applyAlignment="1">
      <alignment horizontal="center" vertical="center"/>
    </xf>
    <xf numFmtId="0" fontId="5" fillId="0" borderId="3" xfId="0" applyFont="1" applyBorder="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4" xfId="0" applyFont="1" applyBorder="1" applyAlignment="1">
      <alignment vertical="center" wrapText="1"/>
    </xf>
    <xf numFmtId="0" fontId="1" fillId="0" borderId="10" xfId="0" applyFont="1" applyBorder="1" applyAlignment="1">
      <alignmen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left" vertical="center"/>
    </xf>
    <xf numFmtId="0" fontId="5" fillId="0" borderId="10" xfId="0" applyFont="1" applyBorder="1" applyAlignment="1">
      <alignment vertical="center" wrapText="1"/>
    </xf>
    <xf numFmtId="0" fontId="0" fillId="0" borderId="6" xfId="0" applyBorder="1" applyAlignment="1">
      <alignment horizontal="lef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left" vertical="center"/>
    </xf>
    <xf numFmtId="0" fontId="1" fillId="0" borderId="11" xfId="0" applyFont="1" applyBorder="1" applyAlignment="1">
      <alignmen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4" fontId="2" fillId="0" borderId="6" xfId="0" applyNumberFormat="1" applyFont="1" applyBorder="1" applyAlignment="1">
      <alignment horizontal="left" vertical="center" wrapText="1"/>
    </xf>
    <xf numFmtId="0" fontId="4" fillId="0" borderId="6" xfId="0" applyFont="1" applyBorder="1" applyAlignment="1">
      <alignment horizontal="left" vertical="center"/>
    </xf>
    <xf numFmtId="4" fontId="2" fillId="0" borderId="6" xfId="0" applyNumberFormat="1" applyFont="1" applyBorder="1" applyAlignment="1">
      <alignment horizontal="right" vertical="center"/>
    </xf>
    <xf numFmtId="0" fontId="2" fillId="0" borderId="6" xfId="0" applyFont="1" applyBorder="1" applyAlignment="1">
      <alignment horizontal="left" vertical="center"/>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5"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8" xfId="0" applyFont="1" applyBorder="1" applyAlignment="1">
      <alignment horizontal="right" vertical="center"/>
    </xf>
    <xf numFmtId="0" fontId="2" fillId="0" borderId="2" xfId="0" applyFont="1" applyBorder="1" applyAlignment="1">
      <alignment horizontal="right" vertical="center" wrapText="1"/>
    </xf>
    <xf numFmtId="0" fontId="4" fillId="3" borderId="6" xfId="0" applyFont="1" applyFill="1" applyBorder="1" applyAlignment="1">
      <alignment horizontal="center" vertical="center"/>
    </xf>
    <xf numFmtId="4" fontId="10" fillId="0" borderId="6" xfId="0" applyNumberFormat="1" applyFont="1" applyBorder="1" applyAlignment="1">
      <alignment horizontal="right" vertical="center"/>
    </xf>
    <xf numFmtId="0" fontId="2" fillId="3" borderId="6" xfId="0" applyFont="1" applyFill="1" applyBorder="1" applyAlignment="1">
      <alignment horizontal="left" vertical="center"/>
    </xf>
    <xf numFmtId="0" fontId="2" fillId="3" borderId="6" xfId="0" applyFont="1" applyFill="1" applyBorder="1" applyAlignment="1">
      <alignment horizontal="left" vertical="center" wrapText="1"/>
    </xf>
    <xf numFmtId="4" fontId="9" fillId="0" borderId="6" xfId="0" applyNumberFormat="1" applyFont="1" applyBorder="1" applyAlignment="1">
      <alignment horizontal="right" vertical="center"/>
    </xf>
    <xf numFmtId="0" fontId="4" fillId="2" borderId="5" xfId="0" applyFont="1" applyFill="1" applyBorder="1" applyAlignment="1">
      <alignment horizontal="center" vertical="center"/>
    </xf>
    <xf numFmtId="0" fontId="13" fillId="3" borderId="6" xfId="49" applyFont="1" applyFill="1" applyBorder="1" applyAlignment="1">
      <alignment horizontal="left" vertical="center" wrapText="1"/>
    </xf>
    <xf numFmtId="0" fontId="13" fillId="3" borderId="6" xfId="49" applyFont="1" applyFill="1" applyBorder="1" applyAlignment="1">
      <alignment horizontal="left" vertical="center"/>
    </xf>
    <xf numFmtId="0" fontId="13" fillId="0" borderId="6" xfId="49" applyFont="1" applyBorder="1" applyAlignment="1">
      <alignment horizontal="left" vertical="center" indent="1"/>
    </xf>
    <xf numFmtId="0" fontId="2" fillId="0" borderId="6" xfId="0" applyFont="1" applyBorder="1" applyAlignment="1">
      <alignment horizontal="right" vertical="center"/>
    </xf>
    <xf numFmtId="0" fontId="14" fillId="0" borderId="6" xfId="0" applyFont="1" applyBorder="1">
      <alignment vertical="center"/>
    </xf>
    <xf numFmtId="0" fontId="15" fillId="0" borderId="6" xfId="0" applyFont="1" applyBorder="1">
      <alignment vertical="center"/>
    </xf>
    <xf numFmtId="0" fontId="4" fillId="2" borderId="15" xfId="0" applyFont="1" applyFill="1" applyBorder="1" applyAlignment="1">
      <alignment horizontal="center" vertical="center"/>
    </xf>
    <xf numFmtId="4" fontId="0" fillId="0" borderId="6" xfId="0" applyNumberFormat="1" applyBorder="1">
      <alignment vertical="center"/>
    </xf>
    <xf numFmtId="0" fontId="2" fillId="0" borderId="6" xfId="0" applyFont="1" applyBorder="1" applyAlignment="1">
      <alignment vertical="center" wrapText="1"/>
    </xf>
    <xf numFmtId="0" fontId="2" fillId="0" borderId="0" xfId="0" applyFont="1" applyAlignment="1">
      <alignment vertical="center" wrapText="1"/>
    </xf>
    <xf numFmtId="0" fontId="4" fillId="0" borderId="6" xfId="0" applyFont="1" applyBorder="1" applyAlignment="1">
      <alignment horizontal="center" vertical="center"/>
    </xf>
    <xf numFmtId="0" fontId="1" fillId="0" borderId="16" xfId="0" applyFont="1" applyBorder="1">
      <alignment vertical="center"/>
    </xf>
    <xf numFmtId="0" fontId="1" fillId="0" borderId="14" xfId="0" applyFont="1" applyBorder="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1" fillId="0" borderId="16" xfId="0" applyFont="1" applyBorder="1" applyAlignment="1">
      <alignment vertical="center" wrapText="1"/>
    </xf>
    <xf numFmtId="0" fontId="16" fillId="0" borderId="0" xfId="0"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4"/>
  <sheetViews>
    <sheetView workbookViewId="0">
      <pane ySplit="5" topLeftCell="A6" activePane="bottomLeft" state="frozen"/>
      <selection/>
      <selection pane="bottomLeft" activeCell="E33" sqref="E33"/>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47"/>
      <c r="B1" s="33" t="s">
        <v>0</v>
      </c>
      <c r="C1" s="34"/>
      <c r="D1" s="34"/>
      <c r="E1" s="34"/>
      <c r="F1" s="45"/>
    </row>
    <row r="2" ht="19.9" customHeight="1" spans="1:6">
      <c r="A2" s="32"/>
      <c r="B2" s="3" t="s">
        <v>1</v>
      </c>
      <c r="C2" s="3"/>
      <c r="D2" s="3"/>
      <c r="E2" s="3"/>
      <c r="F2" s="18"/>
    </row>
    <row r="3" ht="17.1" customHeight="1" spans="1:6">
      <c r="A3" s="32"/>
      <c r="B3" s="35" t="s">
        <v>2</v>
      </c>
      <c r="C3" s="35"/>
      <c r="D3" s="36"/>
      <c r="E3" s="37" t="s">
        <v>3</v>
      </c>
      <c r="F3" s="18"/>
    </row>
    <row r="4" ht="21.4" customHeight="1" spans="1:6">
      <c r="A4" s="32"/>
      <c r="B4" s="48" t="s">
        <v>4</v>
      </c>
      <c r="C4" s="48"/>
      <c r="D4" s="48" t="s">
        <v>5</v>
      </c>
      <c r="E4" s="48"/>
      <c r="F4" s="18"/>
    </row>
    <row r="5" ht="21.4" customHeight="1" spans="1:6">
      <c r="A5" s="32"/>
      <c r="B5" s="48" t="s">
        <v>6</v>
      </c>
      <c r="C5" s="48" t="s">
        <v>7</v>
      </c>
      <c r="D5" s="48" t="s">
        <v>6</v>
      </c>
      <c r="E5" s="48" t="s">
        <v>7</v>
      </c>
      <c r="F5" s="18"/>
    </row>
    <row r="6" ht="19.9" customHeight="1" spans="1:6">
      <c r="A6" s="32"/>
      <c r="B6" s="52" t="s">
        <v>8</v>
      </c>
      <c r="C6" s="53">
        <v>2576.97</v>
      </c>
      <c r="D6" s="52" t="s">
        <v>9</v>
      </c>
      <c r="E6" s="53"/>
      <c r="F6" s="18"/>
    </row>
    <row r="7" ht="19.9" customHeight="1" spans="1:6">
      <c r="A7" s="32"/>
      <c r="B7" s="52" t="s">
        <v>10</v>
      </c>
      <c r="C7" s="53"/>
      <c r="D7" s="52" t="s">
        <v>11</v>
      </c>
      <c r="E7" s="53"/>
      <c r="F7" s="18"/>
    </row>
    <row r="8" ht="19.9" customHeight="1" spans="1:6">
      <c r="A8" s="32"/>
      <c r="B8" s="52" t="s">
        <v>12</v>
      </c>
      <c r="C8" s="53"/>
      <c r="D8" s="52" t="s">
        <v>13</v>
      </c>
      <c r="E8" s="53"/>
      <c r="F8" s="18"/>
    </row>
    <row r="9" ht="19.9" customHeight="1" spans="1:6">
      <c r="A9" s="32"/>
      <c r="B9" s="52" t="s">
        <v>14</v>
      </c>
      <c r="C9" s="53"/>
      <c r="D9" s="52" t="s">
        <v>15</v>
      </c>
      <c r="E9" s="53"/>
      <c r="F9" s="18"/>
    </row>
    <row r="10" ht="19.9" customHeight="1" spans="1:6">
      <c r="A10" s="32"/>
      <c r="B10" s="52" t="s">
        <v>16</v>
      </c>
      <c r="C10" s="53"/>
      <c r="D10" s="52" t="s">
        <v>17</v>
      </c>
      <c r="E10" s="53"/>
      <c r="F10" s="18"/>
    </row>
    <row r="11" ht="19.9" customHeight="1" spans="1:6">
      <c r="A11" s="32"/>
      <c r="B11" s="52" t="s">
        <v>18</v>
      </c>
      <c r="C11" s="53"/>
      <c r="D11" s="52" t="s">
        <v>19</v>
      </c>
      <c r="E11" s="53"/>
      <c r="F11" s="18"/>
    </row>
    <row r="12" ht="19.9" customHeight="1" spans="1:6">
      <c r="A12" s="32"/>
      <c r="B12" s="52" t="s">
        <v>20</v>
      </c>
      <c r="C12" s="53"/>
      <c r="D12" s="52" t="s">
        <v>21</v>
      </c>
      <c r="E12" s="53"/>
      <c r="F12" s="18"/>
    </row>
    <row r="13" ht="19.9" customHeight="1" spans="1:6">
      <c r="A13" s="32"/>
      <c r="B13" s="52" t="s">
        <v>22</v>
      </c>
      <c r="C13" s="53"/>
      <c r="D13" s="52" t="s">
        <v>23</v>
      </c>
      <c r="E13" s="53">
        <v>84.81</v>
      </c>
      <c r="F13" s="18"/>
    </row>
    <row r="14" ht="19.9" customHeight="1" spans="1:6">
      <c r="A14" s="32"/>
      <c r="B14" s="52" t="s">
        <v>24</v>
      </c>
      <c r="C14" s="53"/>
      <c r="D14" s="52" t="s">
        <v>25</v>
      </c>
      <c r="E14" s="53"/>
      <c r="F14" s="18"/>
    </row>
    <row r="15" ht="19.9" customHeight="1" spans="1:6">
      <c r="A15" s="32"/>
      <c r="B15" s="52" t="s">
        <v>26</v>
      </c>
      <c r="C15" s="53"/>
      <c r="D15" s="52" t="s">
        <v>27</v>
      </c>
      <c r="E15" s="53">
        <v>35</v>
      </c>
      <c r="F15" s="18"/>
    </row>
    <row r="16" ht="19.9" customHeight="1" spans="1:6">
      <c r="A16" s="32"/>
      <c r="B16" s="52" t="s">
        <v>26</v>
      </c>
      <c r="C16" s="53"/>
      <c r="D16" s="52" t="s">
        <v>28</v>
      </c>
      <c r="E16" s="53"/>
      <c r="F16" s="18"/>
    </row>
    <row r="17" ht="19.9" customHeight="1" spans="1:6">
      <c r="A17" s="32"/>
      <c r="B17" s="52" t="s">
        <v>26</v>
      </c>
      <c r="C17" s="53"/>
      <c r="D17" s="52" t="s">
        <v>29</v>
      </c>
      <c r="E17" s="53"/>
      <c r="F17" s="18"/>
    </row>
    <row r="18" ht="19.9" customHeight="1" spans="1:6">
      <c r="A18" s="32"/>
      <c r="B18" s="52" t="s">
        <v>26</v>
      </c>
      <c r="C18" s="53" t="s">
        <v>30</v>
      </c>
      <c r="D18" s="52" t="s">
        <v>31</v>
      </c>
      <c r="E18" s="53">
        <v>2402.65</v>
      </c>
      <c r="F18" s="18"/>
    </row>
    <row r="19" ht="19.9" customHeight="1" spans="1:6">
      <c r="A19" s="32"/>
      <c r="B19" s="52" t="s">
        <v>26</v>
      </c>
      <c r="C19" s="53"/>
      <c r="D19" s="52" t="s">
        <v>32</v>
      </c>
      <c r="E19" s="53"/>
      <c r="F19" s="18"/>
    </row>
    <row r="20" ht="19.9" customHeight="1" spans="1:6">
      <c r="A20" s="32"/>
      <c r="B20" s="52" t="s">
        <v>26</v>
      </c>
      <c r="C20" s="53"/>
      <c r="D20" s="52" t="s">
        <v>33</v>
      </c>
      <c r="E20" s="53"/>
      <c r="F20" s="18"/>
    </row>
    <row r="21" ht="19.9" customHeight="1" spans="1:6">
      <c r="A21" s="32"/>
      <c r="B21" s="52" t="s">
        <v>26</v>
      </c>
      <c r="C21" s="53"/>
      <c r="D21" s="52" t="s">
        <v>34</v>
      </c>
      <c r="E21" s="53"/>
      <c r="F21" s="18"/>
    </row>
    <row r="22" ht="19.9" customHeight="1" spans="1:6">
      <c r="A22" s="32"/>
      <c r="B22" s="52" t="s">
        <v>26</v>
      </c>
      <c r="C22" s="53"/>
      <c r="D22" s="52" t="s">
        <v>35</v>
      </c>
      <c r="E22" s="53"/>
      <c r="F22" s="18"/>
    </row>
    <row r="23" ht="19.9" customHeight="1" spans="1:6">
      <c r="A23" s="32"/>
      <c r="B23" s="52" t="s">
        <v>26</v>
      </c>
      <c r="C23" s="53"/>
      <c r="D23" s="52" t="s">
        <v>36</v>
      </c>
      <c r="E23" s="53"/>
      <c r="F23" s="18"/>
    </row>
    <row r="24" ht="19.9" customHeight="1" spans="1:6">
      <c r="A24" s="32"/>
      <c r="B24" s="52" t="s">
        <v>26</v>
      </c>
      <c r="C24" s="53"/>
      <c r="D24" s="52" t="s">
        <v>37</v>
      </c>
      <c r="E24" s="53"/>
      <c r="F24" s="18"/>
    </row>
    <row r="25" ht="19.9" customHeight="1" spans="1:6">
      <c r="A25" s="32"/>
      <c r="B25" s="52" t="s">
        <v>26</v>
      </c>
      <c r="C25" s="53"/>
      <c r="D25" s="52" t="s">
        <v>38</v>
      </c>
      <c r="E25" s="53">
        <v>54.51</v>
      </c>
      <c r="F25" s="18"/>
    </row>
    <row r="26" ht="19.9" customHeight="1" spans="1:6">
      <c r="A26" s="32"/>
      <c r="B26" s="52" t="s">
        <v>26</v>
      </c>
      <c r="C26" s="53"/>
      <c r="D26" s="52" t="s">
        <v>39</v>
      </c>
      <c r="E26" s="53"/>
      <c r="F26" s="18"/>
    </row>
    <row r="27" ht="19.9" customHeight="1" spans="1:6">
      <c r="A27" s="32"/>
      <c r="B27" s="52" t="s">
        <v>26</v>
      </c>
      <c r="C27" s="53"/>
      <c r="D27" s="52" t="s">
        <v>40</v>
      </c>
      <c r="E27" s="53"/>
      <c r="F27" s="18"/>
    </row>
    <row r="28" ht="19.9" customHeight="1" spans="1:6">
      <c r="A28" s="32"/>
      <c r="B28" s="52" t="s">
        <v>26</v>
      </c>
      <c r="C28" s="53"/>
      <c r="D28" s="52" t="s">
        <v>41</v>
      </c>
      <c r="E28" s="53"/>
      <c r="F28" s="18"/>
    </row>
    <row r="29" ht="19.9" customHeight="1" spans="1:6">
      <c r="A29" s="32"/>
      <c r="B29" s="52" t="s">
        <v>26</v>
      </c>
      <c r="C29" s="53"/>
      <c r="D29" s="52" t="s">
        <v>42</v>
      </c>
      <c r="E29" s="53"/>
      <c r="F29" s="18"/>
    </row>
    <row r="30" ht="19.9" customHeight="1" spans="1:6">
      <c r="A30" s="32"/>
      <c r="B30" s="52" t="s">
        <v>26</v>
      </c>
      <c r="C30" s="53"/>
      <c r="D30" s="52" t="s">
        <v>43</v>
      </c>
      <c r="E30" s="53"/>
      <c r="F30" s="18"/>
    </row>
    <row r="31" ht="19.9" customHeight="1" spans="1:6">
      <c r="A31" s="32"/>
      <c r="B31" s="52" t="s">
        <v>26</v>
      </c>
      <c r="C31" s="53"/>
      <c r="D31" s="52" t="s">
        <v>44</v>
      </c>
      <c r="E31" s="53"/>
      <c r="F31" s="18"/>
    </row>
    <row r="32" ht="19.9" customHeight="1" spans="1:6">
      <c r="A32" s="32"/>
      <c r="B32" s="52" t="s">
        <v>26</v>
      </c>
      <c r="C32" s="53"/>
      <c r="D32" s="52" t="s">
        <v>45</v>
      </c>
      <c r="E32" s="53"/>
      <c r="F32" s="18"/>
    </row>
    <row r="33" ht="19.9" customHeight="1" spans="1:6">
      <c r="A33" s="32"/>
      <c r="B33" s="54" t="s">
        <v>46</v>
      </c>
      <c r="C33" s="51">
        <v>2576.97</v>
      </c>
      <c r="D33" s="54" t="s">
        <v>47</v>
      </c>
      <c r="E33" s="51">
        <f>SUM(E6:E32)</f>
        <v>2576.97</v>
      </c>
      <c r="F33" s="18"/>
    </row>
    <row r="34" ht="19.9" customHeight="1" spans="1:6">
      <c r="A34" s="32"/>
      <c r="B34" s="52" t="s">
        <v>48</v>
      </c>
      <c r="C34" s="53">
        <v>29.07</v>
      </c>
      <c r="D34" s="52" t="s">
        <v>49</v>
      </c>
      <c r="E34" s="53">
        <v>29.07</v>
      </c>
      <c r="F34" s="18"/>
    </row>
    <row r="35" ht="19.9" customHeight="1" spans="1:6">
      <c r="A35" s="32"/>
      <c r="B35" s="54" t="s">
        <v>50</v>
      </c>
      <c r="C35" s="51">
        <f>SUM(C33:C34)</f>
        <v>2606.04</v>
      </c>
      <c r="D35" s="54" t="s">
        <v>51</v>
      </c>
      <c r="E35" s="51">
        <f>SUM(E33:E34)</f>
        <v>2606.04</v>
      </c>
      <c r="F35" s="18"/>
    </row>
    <row r="36" ht="8.45" customHeight="1" spans="1:6">
      <c r="A36" s="43"/>
      <c r="B36" s="44"/>
      <c r="C36" s="44"/>
      <c r="D36" s="44"/>
      <c r="E36" s="44"/>
      <c r="F36" s="55"/>
    </row>
    <row r="37" ht="14.25" customHeight="1" spans="2:5">
      <c r="B37" s="98"/>
      <c r="C37" s="98"/>
      <c r="D37" s="98"/>
      <c r="E37" s="98"/>
    </row>
    <row r="38" ht="14.25" customHeight="1" spans="2:5">
      <c r="B38" s="98"/>
      <c r="C38" s="98"/>
      <c r="D38" s="98"/>
      <c r="E38" s="98"/>
    </row>
    <row r="39" ht="14.25" customHeight="1" spans="2:5">
      <c r="B39" s="98"/>
      <c r="C39" s="98"/>
      <c r="D39" s="98"/>
      <c r="E39" s="98"/>
    </row>
    <row r="40" ht="14.25" customHeight="1" spans="2:5">
      <c r="B40" s="98"/>
      <c r="C40" s="98"/>
      <c r="D40" s="98"/>
      <c r="E40" s="98"/>
    </row>
    <row r="41" ht="14.25" customHeight="1" spans="2:5">
      <c r="B41" s="98"/>
      <c r="C41" s="98"/>
      <c r="D41" s="98"/>
      <c r="E41" s="98"/>
    </row>
    <row r="42" ht="14.25" customHeight="1" spans="2:5">
      <c r="B42" s="98"/>
      <c r="C42" s="98"/>
      <c r="D42" s="98"/>
      <c r="E42" s="98"/>
    </row>
    <row r="43" ht="14.25" customHeight="1" spans="2:5">
      <c r="B43" s="98"/>
      <c r="C43" s="98"/>
      <c r="D43" s="98"/>
      <c r="E43" s="98"/>
    </row>
    <row r="44" ht="14.25" customHeight="1" spans="2:5">
      <c r="B44" s="98"/>
      <c r="C44" s="98"/>
      <c r="D44" s="98"/>
      <c r="E44" s="98"/>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scale="9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8"/>
  <sheetViews>
    <sheetView workbookViewId="0">
      <pane ySplit="5" topLeftCell="A6" activePane="bottomLeft" state="frozen"/>
      <selection/>
      <selection pane="bottomLeft" activeCell="B6" sqref="B6:H7"/>
    </sheetView>
  </sheetViews>
  <sheetFormatPr defaultColWidth="10" defaultRowHeight="13.5" outlineLevelRow="7"/>
  <cols>
    <col min="1" max="1" width="1.5" customWidth="1"/>
    <col min="2" max="2" width="48.75" customWidth="1"/>
    <col min="3" max="3" width="15.375" customWidth="1"/>
    <col min="4" max="4" width="20" customWidth="1"/>
    <col min="5" max="5" width="24.375" customWidth="1"/>
    <col min="6" max="6" width="20.5" customWidth="1"/>
    <col min="7" max="7" width="15.375" customWidth="1"/>
    <col min="8" max="8" width="16.125" customWidth="1"/>
    <col min="9" max="9" width="1.5" customWidth="1"/>
  </cols>
  <sheetData>
    <row r="1" ht="14.25" customHeight="1" spans="1:9">
      <c r="A1" s="20"/>
      <c r="B1" s="2" t="s">
        <v>511</v>
      </c>
      <c r="C1" s="20"/>
      <c r="E1" s="20"/>
      <c r="F1" s="20"/>
      <c r="G1" s="20"/>
      <c r="I1" s="28"/>
    </row>
    <row r="2" ht="19.9" customHeight="1" spans="1:9">
      <c r="A2" s="21"/>
      <c r="B2" s="21" t="s">
        <v>512</v>
      </c>
      <c r="C2" s="21"/>
      <c r="D2" s="21"/>
      <c r="E2" s="21"/>
      <c r="F2" s="21"/>
      <c r="G2" s="21"/>
      <c r="H2" s="21"/>
      <c r="I2" s="28" t="s">
        <v>222</v>
      </c>
    </row>
    <row r="3" ht="17.1" customHeight="1" spans="1:9">
      <c r="A3" s="22"/>
      <c r="B3" s="5"/>
      <c r="C3" s="5"/>
      <c r="D3" s="5"/>
      <c r="E3" s="5"/>
      <c r="F3" s="5"/>
      <c r="H3" s="17" t="s">
        <v>3</v>
      </c>
      <c r="I3" s="28"/>
    </row>
    <row r="4" ht="21.4" customHeight="1" spans="1:9">
      <c r="A4" s="23"/>
      <c r="B4" s="7" t="s">
        <v>513</v>
      </c>
      <c r="C4" s="7" t="s">
        <v>514</v>
      </c>
      <c r="D4" s="7"/>
      <c r="E4" s="7"/>
      <c r="F4" s="7" t="s">
        <v>515</v>
      </c>
      <c r="G4" s="7" t="s">
        <v>516</v>
      </c>
      <c r="H4" s="7" t="s">
        <v>517</v>
      </c>
      <c r="I4" s="28"/>
    </row>
    <row r="5" ht="21.4" customHeight="1" spans="2:9">
      <c r="B5" s="8"/>
      <c r="C5" s="8" t="s">
        <v>518</v>
      </c>
      <c r="D5" s="8" t="s">
        <v>519</v>
      </c>
      <c r="E5" s="8" t="s">
        <v>520</v>
      </c>
      <c r="F5" s="8"/>
      <c r="G5" s="8"/>
      <c r="H5" s="8"/>
      <c r="I5" s="56"/>
    </row>
    <row r="6" ht="19.9" customHeight="1" spans="1:9">
      <c r="A6" s="24"/>
      <c r="B6" s="10" t="s">
        <v>521</v>
      </c>
      <c r="C6" s="57" t="s">
        <v>26</v>
      </c>
      <c r="D6" s="57" t="s">
        <v>26</v>
      </c>
      <c r="E6" s="57" t="s">
        <v>26</v>
      </c>
      <c r="F6" s="67"/>
      <c r="G6" s="68"/>
      <c r="H6" s="67"/>
      <c r="I6" s="30"/>
    </row>
    <row r="7" ht="35" customHeight="1" spans="1:9">
      <c r="A7" s="23"/>
      <c r="B7" s="61" t="s">
        <v>522</v>
      </c>
      <c r="C7" s="61" t="s">
        <v>523</v>
      </c>
      <c r="D7" s="12" t="s">
        <v>524</v>
      </c>
      <c r="E7" s="12" t="s">
        <v>525</v>
      </c>
      <c r="F7" s="12" t="s">
        <v>526</v>
      </c>
      <c r="G7" s="12">
        <v>0.93</v>
      </c>
      <c r="H7" s="69" t="s">
        <v>527</v>
      </c>
      <c r="I7" s="28"/>
    </row>
    <row r="8" ht="8.45" customHeight="1" spans="1:9">
      <c r="A8" s="27"/>
      <c r="B8" s="27"/>
      <c r="C8" s="27"/>
      <c r="D8" s="27"/>
      <c r="E8" s="27"/>
      <c r="F8" s="27"/>
      <c r="G8" s="27"/>
      <c r="H8" s="27"/>
      <c r="I8" s="31"/>
    </row>
  </sheetData>
  <mergeCells count="6">
    <mergeCell ref="B2:H2"/>
    <mergeCell ref="C4:E4"/>
    <mergeCell ref="B4:B5"/>
    <mergeCell ref="F4:F5"/>
    <mergeCell ref="G4:G5"/>
    <mergeCell ref="H4:H5"/>
  </mergeCells>
  <pageMargins left="0.75" right="0.75" top="0.26875" bottom="0.26875" header="0" footer="0"/>
  <pageSetup paperSize="9" scale="5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0"/>
  <sheetViews>
    <sheetView workbookViewId="0">
      <selection activeCell="C7" sqref="C7"/>
    </sheetView>
  </sheetViews>
  <sheetFormatPr defaultColWidth="10" defaultRowHeight="13.5" outlineLevelCol="4"/>
  <cols>
    <col min="1" max="1" width="1.5" customWidth="1"/>
    <col min="2" max="2" width="48.75" customWidth="1"/>
    <col min="3" max="3" width="25.625" customWidth="1"/>
    <col min="4" max="4" width="23" customWidth="1"/>
    <col min="5" max="5" width="1.5" customWidth="1"/>
  </cols>
  <sheetData>
    <row r="1" ht="14.25" customHeight="1" spans="1:5">
      <c r="A1" s="20"/>
      <c r="B1" s="2" t="s">
        <v>528</v>
      </c>
      <c r="C1" s="2"/>
      <c r="D1" s="2"/>
      <c r="E1" s="28"/>
    </row>
    <row r="2" ht="19.9" customHeight="1" spans="1:5">
      <c r="A2" s="21"/>
      <c r="B2" s="21" t="s">
        <v>529</v>
      </c>
      <c r="C2" s="21"/>
      <c r="D2" s="21"/>
      <c r="E2" s="28" t="s">
        <v>222</v>
      </c>
    </row>
    <row r="3" ht="17.1" customHeight="1" spans="1:5">
      <c r="A3" s="4"/>
      <c r="B3" s="5"/>
      <c r="C3" s="38"/>
      <c r="D3" s="17" t="s">
        <v>3</v>
      </c>
      <c r="E3" s="56"/>
    </row>
    <row r="4" ht="40.35" customHeight="1" spans="1:5">
      <c r="A4" s="6"/>
      <c r="B4" s="8" t="s">
        <v>513</v>
      </c>
      <c r="C4" s="8" t="s">
        <v>530</v>
      </c>
      <c r="D4" s="8" t="s">
        <v>531</v>
      </c>
      <c r="E4" s="56"/>
    </row>
    <row r="5" ht="19.9" customHeight="1" spans="1:5">
      <c r="A5" s="9"/>
      <c r="B5" s="57" t="s">
        <v>521</v>
      </c>
      <c r="C5" s="57" t="s">
        <v>26</v>
      </c>
      <c r="D5" s="58">
        <v>159.93</v>
      </c>
      <c r="E5" s="59"/>
    </row>
    <row r="6" ht="19.9" customHeight="1" spans="1:5">
      <c r="A6" s="6"/>
      <c r="B6" s="60" t="s">
        <v>532</v>
      </c>
      <c r="C6" s="61" t="s">
        <v>26</v>
      </c>
      <c r="D6" s="62"/>
      <c r="E6" s="56"/>
    </row>
    <row r="7" ht="19.9" customHeight="1" spans="1:5">
      <c r="A7" s="6"/>
      <c r="B7" s="60" t="s">
        <v>533</v>
      </c>
      <c r="C7" s="61" t="s">
        <v>534</v>
      </c>
      <c r="D7" s="62">
        <v>0.93</v>
      </c>
      <c r="E7" s="38"/>
    </row>
    <row r="8" ht="39" customHeight="1" spans="1:5">
      <c r="A8" s="63"/>
      <c r="B8" s="64" t="s">
        <v>535</v>
      </c>
      <c r="C8" s="64" t="s">
        <v>536</v>
      </c>
      <c r="D8" s="62">
        <v>24</v>
      </c>
      <c r="E8" s="38"/>
    </row>
    <row r="9" ht="22.5" spans="2:4">
      <c r="B9" s="64" t="s">
        <v>535</v>
      </c>
      <c r="C9" s="60" t="s">
        <v>537</v>
      </c>
      <c r="D9" s="62" t="s">
        <v>538</v>
      </c>
    </row>
    <row r="10" ht="40.5" spans="2:4">
      <c r="B10" s="64" t="s">
        <v>535</v>
      </c>
      <c r="C10" s="65" t="s">
        <v>539</v>
      </c>
      <c r="D10" s="66" t="s">
        <v>540</v>
      </c>
    </row>
  </sheetData>
  <mergeCells count="1">
    <mergeCell ref="B2:D2"/>
  </mergeCells>
  <pageMargins left="0.75" right="0.75" top="0.26875" bottom="0.26875" header="0" footer="0"/>
  <pageSetup paperSize="9" scale="84"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5"/>
  <sheetViews>
    <sheetView workbookViewId="0">
      <selection activeCell="E19" sqref="E19"/>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7"/>
      <c r="B1" s="33" t="s">
        <v>541</v>
      </c>
      <c r="C1" s="34"/>
      <c r="D1" s="34"/>
      <c r="E1" s="34"/>
      <c r="F1" s="45"/>
    </row>
    <row r="2" ht="19.9" customHeight="1" spans="1:6">
      <c r="A2" s="32"/>
      <c r="B2" s="3" t="s">
        <v>542</v>
      </c>
      <c r="C2" s="3"/>
      <c r="D2" s="3"/>
      <c r="E2" s="3"/>
      <c r="F2" s="18"/>
    </row>
    <row r="3" ht="17.1" customHeight="1" spans="1:6">
      <c r="A3" s="32"/>
      <c r="B3" s="35" t="s">
        <v>54</v>
      </c>
      <c r="C3" s="35"/>
      <c r="D3" s="36"/>
      <c r="E3" s="37" t="s">
        <v>3</v>
      </c>
      <c r="F3" s="18"/>
    </row>
    <row r="4" ht="21.4" customHeight="1" spans="1:6">
      <c r="A4" s="32"/>
      <c r="B4" s="48" t="s">
        <v>4</v>
      </c>
      <c r="C4" s="48"/>
      <c r="D4" s="48" t="s">
        <v>5</v>
      </c>
      <c r="E4" s="48"/>
      <c r="F4" s="18"/>
    </row>
    <row r="5" ht="21.4" customHeight="1" spans="1:6">
      <c r="A5" s="32"/>
      <c r="B5" s="48" t="s">
        <v>6</v>
      </c>
      <c r="C5" s="48" t="s">
        <v>7</v>
      </c>
      <c r="D5" s="48" t="s">
        <v>6</v>
      </c>
      <c r="E5" s="48" t="s">
        <v>7</v>
      </c>
      <c r="F5" s="18"/>
    </row>
    <row r="6" ht="19.9" customHeight="1" spans="1:6">
      <c r="A6" s="49"/>
      <c r="B6" s="50" t="s">
        <v>145</v>
      </c>
      <c r="C6" s="51"/>
      <c r="D6" s="50" t="s">
        <v>146</v>
      </c>
      <c r="E6" s="51"/>
      <c r="F6" s="19"/>
    </row>
    <row r="7" ht="19.9" customHeight="1" spans="1:6">
      <c r="A7" s="32"/>
      <c r="B7" s="52" t="s">
        <v>10</v>
      </c>
      <c r="C7" s="53"/>
      <c r="D7" s="52" t="s">
        <v>543</v>
      </c>
      <c r="E7" s="53"/>
      <c r="F7" s="18"/>
    </row>
    <row r="8" ht="19.9" customHeight="1" spans="1:6">
      <c r="A8" s="32"/>
      <c r="B8" s="52" t="s">
        <v>26</v>
      </c>
      <c r="C8" s="53"/>
      <c r="D8" s="52" t="s">
        <v>544</v>
      </c>
      <c r="E8" s="53"/>
      <c r="F8" s="18"/>
    </row>
    <row r="9" ht="19.9" customHeight="1" spans="1:6">
      <c r="A9" s="32"/>
      <c r="B9" s="52" t="s">
        <v>26</v>
      </c>
      <c r="C9" s="53"/>
      <c r="D9" s="52" t="s">
        <v>545</v>
      </c>
      <c r="E9" s="53"/>
      <c r="F9" s="18"/>
    </row>
    <row r="10" ht="19.9" customHeight="1" spans="1:6">
      <c r="A10" s="32"/>
      <c r="B10" s="52" t="s">
        <v>26</v>
      </c>
      <c r="C10" s="53"/>
      <c r="D10" s="52" t="s">
        <v>546</v>
      </c>
      <c r="E10" s="53"/>
      <c r="F10" s="18"/>
    </row>
    <row r="11" ht="19.9" customHeight="1" spans="1:6">
      <c r="A11" s="32"/>
      <c r="B11" s="52" t="s">
        <v>26</v>
      </c>
      <c r="C11" s="53"/>
      <c r="D11" s="52" t="s">
        <v>547</v>
      </c>
      <c r="E11" s="53"/>
      <c r="F11" s="18"/>
    </row>
    <row r="12" ht="19.9" customHeight="1" spans="1:6">
      <c r="A12" s="32"/>
      <c r="B12" s="52" t="s">
        <v>26</v>
      </c>
      <c r="C12" s="53"/>
      <c r="D12" s="52" t="s">
        <v>548</v>
      </c>
      <c r="E12" s="53"/>
      <c r="F12" s="18"/>
    </row>
    <row r="13" ht="19.9" customHeight="1" spans="1:6">
      <c r="A13" s="32"/>
      <c r="B13" s="52" t="s">
        <v>26</v>
      </c>
      <c r="C13" s="53"/>
      <c r="D13" s="52" t="s">
        <v>549</v>
      </c>
      <c r="E13" s="53"/>
      <c r="F13" s="18"/>
    </row>
    <row r="14" ht="19.9" customHeight="1" spans="1:6">
      <c r="A14" s="32"/>
      <c r="B14" s="52" t="s">
        <v>26</v>
      </c>
      <c r="C14" s="53"/>
      <c r="D14" s="52" t="s">
        <v>550</v>
      </c>
      <c r="E14" s="53"/>
      <c r="F14" s="18"/>
    </row>
    <row r="15" ht="19.9" customHeight="1" spans="1:6">
      <c r="A15" s="32"/>
      <c r="B15" s="52" t="s">
        <v>26</v>
      </c>
      <c r="C15" s="53"/>
      <c r="D15" s="52" t="s">
        <v>551</v>
      </c>
      <c r="E15" s="53"/>
      <c r="F15" s="18"/>
    </row>
    <row r="16" ht="19.9" customHeight="1" spans="1:6">
      <c r="A16" s="32"/>
      <c r="B16" s="52" t="s">
        <v>26</v>
      </c>
      <c r="C16" s="53"/>
      <c r="D16" s="52" t="s">
        <v>552</v>
      </c>
      <c r="E16" s="53"/>
      <c r="F16" s="18"/>
    </row>
    <row r="17" ht="19.9" customHeight="1" spans="1:6">
      <c r="A17" s="32"/>
      <c r="B17" s="52" t="s">
        <v>26</v>
      </c>
      <c r="C17" s="53"/>
      <c r="D17" s="52" t="s">
        <v>553</v>
      </c>
      <c r="E17" s="53"/>
      <c r="F17" s="18"/>
    </row>
    <row r="18" ht="19.9" customHeight="1" spans="1:6">
      <c r="A18" s="32"/>
      <c r="B18" s="52" t="s">
        <v>26</v>
      </c>
      <c r="C18" s="53"/>
      <c r="D18" s="52" t="s">
        <v>554</v>
      </c>
      <c r="E18" s="53"/>
      <c r="F18" s="18"/>
    </row>
    <row r="19" ht="19.9" customHeight="1" spans="1:6">
      <c r="A19" s="32"/>
      <c r="B19" s="52" t="s">
        <v>26</v>
      </c>
      <c r="C19" s="53"/>
      <c r="D19" s="52" t="s">
        <v>555</v>
      </c>
      <c r="E19" s="53"/>
      <c r="F19" s="18"/>
    </row>
    <row r="20" ht="19.9" customHeight="1" spans="1:6">
      <c r="A20" s="32"/>
      <c r="B20" s="52" t="s">
        <v>26</v>
      </c>
      <c r="C20" s="53"/>
      <c r="D20" s="52" t="s">
        <v>556</v>
      </c>
      <c r="E20" s="53"/>
      <c r="F20" s="18"/>
    </row>
    <row r="21" ht="19.9" customHeight="1" spans="1:6">
      <c r="A21" s="32"/>
      <c r="B21" s="52" t="s">
        <v>26</v>
      </c>
      <c r="C21" s="53"/>
      <c r="D21" s="52" t="s">
        <v>557</v>
      </c>
      <c r="E21" s="53"/>
      <c r="F21" s="18"/>
    </row>
    <row r="22" ht="19.9" customHeight="1" spans="1:6">
      <c r="A22" s="49"/>
      <c r="B22" s="50" t="s">
        <v>163</v>
      </c>
      <c r="C22" s="51"/>
      <c r="D22" s="50" t="s">
        <v>164</v>
      </c>
      <c r="E22" s="51"/>
      <c r="F22" s="19"/>
    </row>
    <row r="23" ht="19.9" customHeight="1" spans="2:5">
      <c r="B23" s="52" t="s">
        <v>558</v>
      </c>
      <c r="C23" s="53"/>
      <c r="D23" s="52" t="s">
        <v>26</v>
      </c>
      <c r="E23" s="53"/>
    </row>
    <row r="24" ht="19.9" customHeight="1" spans="1:6">
      <c r="A24" s="32"/>
      <c r="B24" s="54" t="s">
        <v>50</v>
      </c>
      <c r="C24" s="51"/>
      <c r="D24" s="54" t="s">
        <v>51</v>
      </c>
      <c r="E24" s="51"/>
      <c r="F24" s="18"/>
    </row>
    <row r="25" ht="8.45" customHeight="1" spans="1:6">
      <c r="A25" s="43"/>
      <c r="B25" s="44"/>
      <c r="C25" s="44"/>
      <c r="D25" s="44"/>
      <c r="E25" s="44"/>
      <c r="F25" s="55"/>
    </row>
  </sheetData>
  <mergeCells count="5">
    <mergeCell ref="B2:E2"/>
    <mergeCell ref="B3:C3"/>
    <mergeCell ref="B4:C4"/>
    <mergeCell ref="D4:E4"/>
    <mergeCell ref="A7:A21"/>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workbookViewId="0">
      <selection activeCell="A1" sqref="A1"/>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559</v>
      </c>
      <c r="C1" s="34"/>
      <c r="D1" s="1"/>
      <c r="E1" s="1"/>
      <c r="F1" s="1"/>
      <c r="G1" s="1"/>
      <c r="H1" s="1"/>
      <c r="I1" s="1"/>
      <c r="J1" s="34"/>
    </row>
    <row r="2" ht="19.9" customHeight="1" spans="1:10">
      <c r="A2" s="32"/>
      <c r="B2" s="3" t="s">
        <v>560</v>
      </c>
      <c r="C2" s="3"/>
      <c r="D2" s="3"/>
      <c r="E2" s="3"/>
      <c r="F2" s="3"/>
      <c r="G2" s="3"/>
      <c r="H2" s="3"/>
      <c r="I2" s="3"/>
      <c r="J2" s="34"/>
    </row>
    <row r="3" ht="17.1" customHeight="1" spans="1:10">
      <c r="A3" s="32"/>
      <c r="B3" s="35"/>
      <c r="C3" s="35"/>
      <c r="D3" s="36"/>
      <c r="F3" s="36"/>
      <c r="H3" s="36"/>
      <c r="J3" s="36"/>
    </row>
    <row r="4" ht="21.4" customHeight="1" spans="1:10">
      <c r="A4" s="38"/>
      <c r="B4" s="39" t="s">
        <v>71</v>
      </c>
      <c r="C4" s="39" t="s">
        <v>72</v>
      </c>
      <c r="D4" s="39" t="s">
        <v>57</v>
      </c>
      <c r="E4" s="39" t="s">
        <v>73</v>
      </c>
      <c r="F4" s="39"/>
      <c r="G4" s="39"/>
      <c r="H4" s="39"/>
      <c r="I4" s="39" t="s">
        <v>74</v>
      </c>
      <c r="J4" s="18"/>
    </row>
    <row r="5" ht="21.4" customHeight="1" spans="2:10">
      <c r="B5" s="39"/>
      <c r="C5" s="39"/>
      <c r="D5" s="39"/>
      <c r="E5" s="39" t="s">
        <v>78</v>
      </c>
      <c r="F5" s="39" t="s">
        <v>79</v>
      </c>
      <c r="G5" s="39" t="s">
        <v>80</v>
      </c>
      <c r="H5" s="39" t="s">
        <v>81</v>
      </c>
      <c r="I5" s="39"/>
      <c r="J5" s="18"/>
    </row>
    <row r="6" ht="19.9" customHeight="1" spans="1:10">
      <c r="A6" s="32"/>
      <c r="B6" s="40"/>
      <c r="C6" s="41" t="s">
        <v>66</v>
      </c>
      <c r="D6" s="46"/>
      <c r="E6" s="42"/>
      <c r="F6" s="42"/>
      <c r="G6" s="42"/>
      <c r="H6" s="42"/>
      <c r="I6" s="42"/>
      <c r="J6" s="45"/>
    </row>
    <row r="7" ht="8.45" customHeight="1" spans="1:10">
      <c r="A7" s="43"/>
      <c r="B7" s="44"/>
      <c r="C7" s="44"/>
      <c r="D7" s="44"/>
      <c r="E7" s="44"/>
      <c r="F7" s="44"/>
      <c r="G7" s="44"/>
      <c r="H7" s="44"/>
      <c r="I7" s="44"/>
      <c r="J7" s="44"/>
    </row>
  </sheetData>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
  <sheetViews>
    <sheetView workbookViewId="0">
      <selection activeCell="G35" sqref="G35"/>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561</v>
      </c>
      <c r="C1" s="34"/>
      <c r="D1" s="1"/>
      <c r="E1" s="1"/>
      <c r="F1" s="1"/>
      <c r="G1" s="1"/>
      <c r="H1" s="1"/>
      <c r="I1" s="34"/>
    </row>
    <row r="2" ht="19.9" customHeight="1" spans="1:9">
      <c r="A2" s="32"/>
      <c r="B2" s="3" t="s">
        <v>562</v>
      </c>
      <c r="C2" s="3"/>
      <c r="D2" s="3"/>
      <c r="E2" s="3"/>
      <c r="F2" s="3"/>
      <c r="G2" s="3"/>
      <c r="H2" s="3"/>
      <c r="I2" s="34"/>
    </row>
    <row r="3" ht="17.1" customHeight="1" spans="1:9">
      <c r="A3" s="32"/>
      <c r="B3" s="35"/>
      <c r="C3" s="35"/>
      <c r="D3" s="36"/>
      <c r="E3" s="36"/>
      <c r="F3" s="36"/>
      <c r="G3" s="36"/>
      <c r="H3" s="37" t="s">
        <v>3</v>
      </c>
      <c r="I3" s="36"/>
    </row>
    <row r="4" ht="21.4" customHeight="1" spans="1:9">
      <c r="A4" s="38"/>
      <c r="B4" s="39" t="s">
        <v>170</v>
      </c>
      <c r="C4" s="39"/>
      <c r="D4" s="39" t="s">
        <v>563</v>
      </c>
      <c r="E4" s="39"/>
      <c r="F4" s="39"/>
      <c r="G4" s="39"/>
      <c r="H4" s="39"/>
      <c r="I4" s="18"/>
    </row>
    <row r="5" ht="21.4" customHeight="1" spans="2:8">
      <c r="B5" s="39" t="s">
        <v>71</v>
      </c>
      <c r="C5" s="39" t="s">
        <v>72</v>
      </c>
      <c r="D5" s="39" t="s">
        <v>57</v>
      </c>
      <c r="E5" s="39" t="s">
        <v>78</v>
      </c>
      <c r="F5" s="39" t="s">
        <v>79</v>
      </c>
      <c r="G5" s="39" t="s">
        <v>80</v>
      </c>
      <c r="H5" s="39" t="s">
        <v>81</v>
      </c>
    </row>
    <row r="6" ht="19.9" customHeight="1" spans="1:9">
      <c r="A6" s="32"/>
      <c r="B6" s="40"/>
      <c r="C6" s="41" t="s">
        <v>66</v>
      </c>
      <c r="D6" s="42"/>
      <c r="E6" s="42"/>
      <c r="F6" s="42"/>
      <c r="G6" s="42"/>
      <c r="H6" s="42"/>
      <c r="I6" s="45"/>
    </row>
    <row r="7" ht="8.45" customHeight="1" spans="1:9">
      <c r="A7" s="43"/>
      <c r="B7" s="44"/>
      <c r="C7" s="44"/>
      <c r="D7" s="44"/>
      <c r="E7" s="44"/>
      <c r="F7" s="44"/>
      <c r="G7" s="44"/>
      <c r="H7" s="44"/>
      <c r="I7" s="44"/>
    </row>
  </sheetData>
  <mergeCells count="4">
    <mergeCell ref="B2:H2"/>
    <mergeCell ref="B3:C3"/>
    <mergeCell ref="B4:C4"/>
    <mergeCell ref="D4:H4"/>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workbookViewId="0">
      <selection activeCell="F36" sqref="F36"/>
    </sheetView>
  </sheetViews>
  <sheetFormatPr defaultColWidth="10" defaultRowHeight="13.5" outlineLevelRow="6"/>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ht="14.25" customHeight="1" spans="1:10">
      <c r="A1" s="20"/>
      <c r="B1" s="2" t="s">
        <v>564</v>
      </c>
      <c r="C1" s="2"/>
      <c r="D1" s="1"/>
      <c r="E1" s="20"/>
      <c r="F1" s="20"/>
      <c r="G1" s="20"/>
      <c r="H1" s="20" t="s">
        <v>220</v>
      </c>
      <c r="I1" s="20"/>
      <c r="J1" s="28"/>
    </row>
    <row r="2" ht="19.9" customHeight="1" spans="1:10">
      <c r="A2" s="20"/>
      <c r="B2" s="21" t="s">
        <v>565</v>
      </c>
      <c r="C2" s="21"/>
      <c r="D2" s="21"/>
      <c r="E2" s="21"/>
      <c r="F2" s="21"/>
      <c r="G2" s="21"/>
      <c r="H2" s="21"/>
      <c r="I2" s="21"/>
      <c r="J2" s="28" t="s">
        <v>222</v>
      </c>
    </row>
    <row r="3" ht="17.1" customHeight="1" spans="1:10">
      <c r="A3" s="22"/>
      <c r="B3" s="5"/>
      <c r="C3" s="5"/>
      <c r="D3" s="5"/>
      <c r="E3" s="4"/>
      <c r="F3" s="22"/>
      <c r="G3" s="22"/>
      <c r="H3" s="22"/>
      <c r="I3" s="29" t="s">
        <v>3</v>
      </c>
      <c r="J3" s="28"/>
    </row>
    <row r="4" ht="21.4" customHeight="1" spans="1:10">
      <c r="A4" s="23"/>
      <c r="B4" s="7" t="s">
        <v>223</v>
      </c>
      <c r="C4" s="7" t="s">
        <v>224</v>
      </c>
      <c r="D4" s="7" t="s">
        <v>225</v>
      </c>
      <c r="E4" s="7" t="s">
        <v>226</v>
      </c>
      <c r="F4" s="7" t="s">
        <v>227</v>
      </c>
      <c r="G4" s="7"/>
      <c r="H4" s="7"/>
      <c r="I4" s="7" t="s">
        <v>228</v>
      </c>
      <c r="J4" s="28"/>
    </row>
    <row r="5" ht="21.4" customHeight="1" spans="1:10">
      <c r="A5" s="23"/>
      <c r="B5" s="7"/>
      <c r="C5" s="7"/>
      <c r="D5" s="7"/>
      <c r="E5" s="7"/>
      <c r="F5" s="7" t="s">
        <v>60</v>
      </c>
      <c r="G5" s="7" t="s">
        <v>229</v>
      </c>
      <c r="H5" s="7" t="s">
        <v>230</v>
      </c>
      <c r="I5" s="7"/>
      <c r="J5" s="28"/>
    </row>
    <row r="6" ht="19.9" customHeight="1" spans="1:10">
      <c r="A6" s="24"/>
      <c r="B6" s="25" t="s">
        <v>66</v>
      </c>
      <c r="C6" s="25"/>
      <c r="D6" s="26"/>
      <c r="E6" s="26"/>
      <c r="F6" s="26"/>
      <c r="G6" s="26"/>
      <c r="H6" s="26"/>
      <c r="I6" s="26"/>
      <c r="J6" s="30"/>
    </row>
    <row r="7" ht="8.45" customHeight="1" spans="1:10">
      <c r="A7" s="27"/>
      <c r="B7" s="27"/>
      <c r="C7" s="27"/>
      <c r="D7" s="27"/>
      <c r="E7" s="27"/>
      <c r="F7" s="27"/>
      <c r="G7" s="27"/>
      <c r="H7" s="27"/>
      <c r="I7" s="27"/>
      <c r="J7" s="31"/>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6"/>
  <sheetViews>
    <sheetView tabSelected="1" workbookViewId="0">
      <pane ySplit="5" topLeftCell="A6" activePane="bottomLeft" state="frozen"/>
      <selection/>
      <selection pane="bottomLeft" activeCell="E6" sqref="E6"/>
    </sheetView>
  </sheetViews>
  <sheetFormatPr defaultColWidth="10" defaultRowHeight="13.5"/>
  <cols>
    <col min="1" max="1" width="1.5" customWidth="1"/>
    <col min="2" max="2" width="16.75" customWidth="1"/>
    <col min="3" max="3" width="40" customWidth="1"/>
    <col min="4" max="4" width="31.75" customWidth="1"/>
    <col min="5" max="13" width="16.375" customWidth="1"/>
    <col min="14" max="14" width="1.5" customWidth="1"/>
    <col min="15" max="16" width="9.75" customWidth="1"/>
  </cols>
  <sheetData>
    <row r="1" ht="14.25" customHeight="1" spans="1:14">
      <c r="A1" s="1"/>
      <c r="B1" s="2" t="s">
        <v>566</v>
      </c>
      <c r="C1" s="2"/>
      <c r="D1" s="1"/>
      <c r="E1" s="1"/>
      <c r="F1" s="1"/>
      <c r="G1" s="1"/>
      <c r="H1" s="1" t="s">
        <v>220</v>
      </c>
      <c r="I1" s="1"/>
      <c r="J1" s="1"/>
      <c r="K1" s="1"/>
      <c r="L1" s="1"/>
      <c r="M1" s="1"/>
      <c r="N1" s="1"/>
    </row>
    <row r="2" ht="19.9" customHeight="1" spans="1:14">
      <c r="A2" s="1"/>
      <c r="B2" s="3" t="s">
        <v>567</v>
      </c>
      <c r="C2" s="3"/>
      <c r="D2" s="3"/>
      <c r="E2" s="3"/>
      <c r="F2" s="3"/>
      <c r="G2" s="3"/>
      <c r="H2" s="3"/>
      <c r="I2" s="3"/>
      <c r="J2" s="3"/>
      <c r="K2" s="3"/>
      <c r="L2" s="3"/>
      <c r="M2" s="3"/>
      <c r="N2" s="1"/>
    </row>
    <row r="3" ht="17.1" customHeight="1" spans="1:14">
      <c r="A3" s="4"/>
      <c r="B3" s="5"/>
      <c r="C3" s="5"/>
      <c r="D3" s="4"/>
      <c r="E3" s="4"/>
      <c r="F3" s="4"/>
      <c r="G3" s="4"/>
      <c r="H3" s="4"/>
      <c r="I3" s="4"/>
      <c r="J3" s="4"/>
      <c r="K3" s="4"/>
      <c r="L3" s="4"/>
      <c r="M3" s="17" t="s">
        <v>3</v>
      </c>
      <c r="N3" s="4"/>
    </row>
    <row r="4" ht="21.4" customHeight="1" spans="1:14">
      <c r="A4" s="6"/>
      <c r="B4" s="7" t="s">
        <v>568</v>
      </c>
      <c r="C4" s="7" t="s">
        <v>233</v>
      </c>
      <c r="D4" s="7" t="s">
        <v>569</v>
      </c>
      <c r="E4" s="7" t="s">
        <v>57</v>
      </c>
      <c r="F4" s="7" t="s">
        <v>570</v>
      </c>
      <c r="G4" s="7"/>
      <c r="H4" s="7"/>
      <c r="I4" s="7" t="s">
        <v>571</v>
      </c>
      <c r="J4" s="7"/>
      <c r="K4" s="7"/>
      <c r="L4" s="7" t="s">
        <v>64</v>
      </c>
      <c r="M4" s="7" t="s">
        <v>65</v>
      </c>
      <c r="N4" s="18"/>
    </row>
    <row r="5" ht="42.75" customHeight="1" spans="1:14">
      <c r="A5" s="6"/>
      <c r="B5" s="8"/>
      <c r="C5" s="8"/>
      <c r="D5" s="8"/>
      <c r="E5" s="8"/>
      <c r="F5" s="8" t="s">
        <v>572</v>
      </c>
      <c r="G5" s="8" t="s">
        <v>573</v>
      </c>
      <c r="H5" s="8" t="s">
        <v>574</v>
      </c>
      <c r="I5" s="8" t="s">
        <v>572</v>
      </c>
      <c r="J5" s="8" t="s">
        <v>573</v>
      </c>
      <c r="K5" s="8" t="s">
        <v>574</v>
      </c>
      <c r="L5" s="8"/>
      <c r="M5" s="8"/>
      <c r="N5" s="18"/>
    </row>
    <row r="6" ht="19.9" customHeight="1" spans="1:14">
      <c r="A6" s="9"/>
      <c r="B6" s="10" t="s">
        <v>575</v>
      </c>
      <c r="C6" s="10"/>
      <c r="D6" s="10"/>
      <c r="E6" s="11">
        <f>F6+I6</f>
        <v>1829.26</v>
      </c>
      <c r="F6" s="11">
        <f>SUM(F7:F14)</f>
        <v>1800.19</v>
      </c>
      <c r="G6" s="11"/>
      <c r="H6" s="11"/>
      <c r="I6" s="11">
        <v>29.07</v>
      </c>
      <c r="J6" s="11"/>
      <c r="K6" s="11"/>
      <c r="L6" s="11"/>
      <c r="M6" s="11"/>
      <c r="N6" s="19"/>
    </row>
    <row r="7" spans="2:13">
      <c r="B7" s="12" t="s">
        <v>576</v>
      </c>
      <c r="C7" s="12" t="s">
        <v>577</v>
      </c>
      <c r="D7" s="12" t="s">
        <v>532</v>
      </c>
      <c r="E7" s="13">
        <v>88</v>
      </c>
      <c r="F7" s="13">
        <v>88</v>
      </c>
      <c r="G7" s="12"/>
      <c r="H7" s="12"/>
      <c r="I7" s="12"/>
      <c r="J7" s="12"/>
      <c r="K7" s="12"/>
      <c r="L7" s="12"/>
      <c r="M7" s="12"/>
    </row>
    <row r="8" ht="32.1" customHeight="1" spans="2:13">
      <c r="B8" s="12" t="s">
        <v>576</v>
      </c>
      <c r="C8" s="12" t="s">
        <v>533</v>
      </c>
      <c r="D8" s="12" t="s">
        <v>532</v>
      </c>
      <c r="E8" s="13">
        <v>0.93</v>
      </c>
      <c r="F8" s="13">
        <v>0.93</v>
      </c>
      <c r="G8" s="12"/>
      <c r="H8" s="12"/>
      <c r="I8" s="12"/>
      <c r="J8" s="12"/>
      <c r="K8" s="12"/>
      <c r="L8" s="12"/>
      <c r="M8" s="12"/>
    </row>
    <row r="9" ht="51" customHeight="1" spans="2:13">
      <c r="B9" s="12" t="s">
        <v>578</v>
      </c>
      <c r="C9" s="12" t="s">
        <v>579</v>
      </c>
      <c r="D9" s="12" t="s">
        <v>532</v>
      </c>
      <c r="E9" s="14">
        <v>152.26</v>
      </c>
      <c r="F9" s="15">
        <v>152.26</v>
      </c>
      <c r="G9" s="12"/>
      <c r="H9" s="12"/>
      <c r="I9" s="12">
        <v>11.23</v>
      </c>
      <c r="J9" s="12"/>
      <c r="K9" s="12"/>
      <c r="L9" s="12"/>
      <c r="M9" s="12"/>
    </row>
    <row r="10" ht="54" spans="2:13">
      <c r="B10" s="12" t="s">
        <v>578</v>
      </c>
      <c r="C10" s="16" t="s">
        <v>580</v>
      </c>
      <c r="D10" s="12" t="s">
        <v>532</v>
      </c>
      <c r="E10" s="13">
        <v>40</v>
      </c>
      <c r="F10" s="13">
        <v>40</v>
      </c>
      <c r="G10" s="12"/>
      <c r="H10" s="12"/>
      <c r="I10" s="12">
        <v>2.2</v>
      </c>
      <c r="J10" s="12"/>
      <c r="K10" s="12"/>
      <c r="L10" s="12"/>
      <c r="M10" s="12"/>
    </row>
    <row r="11" spans="2:13">
      <c r="B11" s="12" t="s">
        <v>578</v>
      </c>
      <c r="C11" s="16" t="s">
        <v>581</v>
      </c>
      <c r="D11" s="12" t="s">
        <v>532</v>
      </c>
      <c r="E11" s="13">
        <v>213</v>
      </c>
      <c r="F11" s="13">
        <v>213</v>
      </c>
      <c r="G11" s="12"/>
      <c r="H11" s="12"/>
      <c r="I11" s="12">
        <v>0.98</v>
      </c>
      <c r="J11" s="12"/>
      <c r="K11" s="12"/>
      <c r="L11" s="12"/>
      <c r="M11" s="12"/>
    </row>
    <row r="12" ht="40.5" spans="2:13">
      <c r="B12" s="12" t="s">
        <v>578</v>
      </c>
      <c r="C12" s="16" t="s">
        <v>535</v>
      </c>
      <c r="D12" s="12" t="s">
        <v>532</v>
      </c>
      <c r="E12" s="13">
        <v>1000</v>
      </c>
      <c r="F12" s="13">
        <v>1000</v>
      </c>
      <c r="G12" s="12"/>
      <c r="H12" s="12"/>
      <c r="I12" s="12"/>
      <c r="J12" s="12"/>
      <c r="K12" s="12"/>
      <c r="L12" s="12"/>
      <c r="M12" s="12"/>
    </row>
    <row r="13" ht="27" spans="2:13">
      <c r="B13" s="12" t="s">
        <v>578</v>
      </c>
      <c r="C13" s="16" t="s">
        <v>582</v>
      </c>
      <c r="D13" s="12" t="s">
        <v>532</v>
      </c>
      <c r="E13" s="13">
        <v>36</v>
      </c>
      <c r="F13" s="13">
        <v>36</v>
      </c>
      <c r="G13" s="12"/>
      <c r="H13" s="12"/>
      <c r="I13" s="12"/>
      <c r="J13" s="12"/>
      <c r="K13" s="12"/>
      <c r="L13" s="12"/>
      <c r="M13" s="12"/>
    </row>
    <row r="14" ht="27" spans="2:13">
      <c r="B14" s="12" t="s">
        <v>583</v>
      </c>
      <c r="C14" s="16" t="s">
        <v>584</v>
      </c>
      <c r="D14" s="12" t="s">
        <v>532</v>
      </c>
      <c r="E14" s="13">
        <v>270</v>
      </c>
      <c r="F14" s="13">
        <v>270</v>
      </c>
      <c r="G14" s="12"/>
      <c r="H14" s="12"/>
      <c r="I14" s="12"/>
      <c r="J14" s="12"/>
      <c r="K14" s="12"/>
      <c r="L14" s="12"/>
      <c r="M14" s="12"/>
    </row>
    <row r="15" ht="27" spans="2:13">
      <c r="B15" s="12" t="s">
        <v>578</v>
      </c>
      <c r="C15" s="16" t="s">
        <v>585</v>
      </c>
      <c r="D15" s="12" t="s">
        <v>586</v>
      </c>
      <c r="E15" s="13"/>
      <c r="F15" s="13"/>
      <c r="G15" s="12"/>
      <c r="H15" s="12"/>
      <c r="I15" s="12">
        <v>0.62</v>
      </c>
      <c r="J15" s="12"/>
      <c r="K15" s="12"/>
      <c r="L15" s="12"/>
      <c r="M15" s="12"/>
    </row>
    <row r="16" ht="27" spans="2:13">
      <c r="B16" s="12" t="s">
        <v>578</v>
      </c>
      <c r="C16" s="16" t="s">
        <v>587</v>
      </c>
      <c r="D16" s="12" t="s">
        <v>588</v>
      </c>
      <c r="E16" s="13"/>
      <c r="F16" s="13"/>
      <c r="G16" s="12"/>
      <c r="H16" s="12"/>
      <c r="I16" s="12">
        <v>14.03</v>
      </c>
      <c r="J16" s="12"/>
      <c r="K16" s="12"/>
      <c r="L16" s="12"/>
      <c r="M16" s="12"/>
    </row>
  </sheetData>
  <mergeCells count="12">
    <mergeCell ref="B1:C1"/>
    <mergeCell ref="B2:M2"/>
    <mergeCell ref="B3:C3"/>
    <mergeCell ref="F4:H4"/>
    <mergeCell ref="I4:K4"/>
    <mergeCell ref="B6:D6"/>
    <mergeCell ref="B4:B5"/>
    <mergeCell ref="C4:C5"/>
    <mergeCell ref="D4:D5"/>
    <mergeCell ref="E4:E5"/>
    <mergeCell ref="L4:L5"/>
    <mergeCell ref="M4:M5"/>
  </mergeCells>
  <pageMargins left="0.75" right="0.75" top="0.26875" bottom="0.26875" header="0" footer="0"/>
  <pageSetup paperSize="9" scale="5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12"/>
  <sheetViews>
    <sheetView workbookViewId="0">
      <pane xSplit="3" topLeftCell="D1" activePane="topRight" state="frozen"/>
      <selection/>
      <selection pane="topRight" activeCell="E14" sqref="E14"/>
    </sheetView>
  </sheetViews>
  <sheetFormatPr defaultColWidth="10" defaultRowHeight="13.5"/>
  <cols>
    <col min="1" max="1" width="1.5" customWidth="1"/>
    <col min="2" max="2" width="13.5" customWidth="1"/>
    <col min="3" max="3" width="33.375" customWidth="1"/>
    <col min="4" max="5" width="16.375" customWidth="1"/>
    <col min="6" max="6" width="18.625" customWidth="1"/>
    <col min="7" max="7" width="20.75" customWidth="1"/>
    <col min="8" max="8" width="23" customWidth="1"/>
    <col min="9" max="9" width="18.625" customWidth="1"/>
    <col min="10" max="11" width="16.375" customWidth="1"/>
    <col min="12" max="12" width="18.625" customWidth="1"/>
    <col min="13" max="13" width="20.75" customWidth="1"/>
    <col min="14" max="14" width="23" customWidth="1"/>
    <col min="15" max="15" width="18.625" customWidth="1"/>
    <col min="16" max="16" width="16.375" customWidth="1"/>
    <col min="17" max="17" width="1.5" customWidth="1"/>
    <col min="18" max="19" width="9.75" customWidth="1"/>
  </cols>
  <sheetData>
    <row r="1" ht="14.25" customHeight="1" spans="1:17">
      <c r="A1" s="34"/>
      <c r="B1" s="33" t="s">
        <v>52</v>
      </c>
      <c r="C1" s="33"/>
      <c r="D1" s="34"/>
      <c r="E1" s="34"/>
      <c r="F1" s="34"/>
      <c r="G1" s="34"/>
      <c r="H1" s="34"/>
      <c r="I1" s="34"/>
      <c r="J1" s="34"/>
      <c r="K1" s="34"/>
      <c r="L1" s="34"/>
      <c r="M1" s="34"/>
      <c r="N1" s="34"/>
      <c r="O1" s="34"/>
      <c r="P1" s="34"/>
      <c r="Q1" s="18"/>
    </row>
    <row r="2" ht="19.9" customHeight="1" spans="1:17">
      <c r="A2" s="34"/>
      <c r="B2" s="3" t="s">
        <v>53</v>
      </c>
      <c r="C2" s="3"/>
      <c r="D2" s="3"/>
      <c r="E2" s="3"/>
      <c r="F2" s="3"/>
      <c r="G2" s="3"/>
      <c r="H2" s="3"/>
      <c r="I2" s="3"/>
      <c r="J2" s="3"/>
      <c r="K2" s="3"/>
      <c r="L2" s="3"/>
      <c r="M2" s="3"/>
      <c r="N2" s="3"/>
      <c r="O2" s="3"/>
      <c r="P2" s="3"/>
      <c r="Q2" s="18"/>
    </row>
    <row r="3" ht="17.1" customHeight="1" spans="1:17">
      <c r="A3" s="36"/>
      <c r="B3" s="35" t="s">
        <v>54</v>
      </c>
      <c r="C3" s="35"/>
      <c r="D3" s="4"/>
      <c r="E3" s="4"/>
      <c r="F3" s="4"/>
      <c r="G3" s="4"/>
      <c r="H3" s="4"/>
      <c r="I3" s="4"/>
      <c r="J3" s="4"/>
      <c r="K3" s="4"/>
      <c r="L3" s="37" t="s">
        <v>3</v>
      </c>
      <c r="M3" s="37"/>
      <c r="N3" s="37"/>
      <c r="O3" s="37"/>
      <c r="P3" s="37"/>
      <c r="Q3" s="97"/>
    </row>
    <row r="4" ht="21.4" customHeight="1" spans="1:17">
      <c r="A4" s="32"/>
      <c r="B4" s="7" t="s">
        <v>55</v>
      </c>
      <c r="C4" s="39" t="s">
        <v>56</v>
      </c>
      <c r="D4" s="39" t="s">
        <v>57</v>
      </c>
      <c r="E4" s="39" t="s">
        <v>58</v>
      </c>
      <c r="F4" s="39"/>
      <c r="G4" s="39"/>
      <c r="H4" s="39"/>
      <c r="I4" s="39"/>
      <c r="J4" s="39"/>
      <c r="K4" s="39" t="s">
        <v>59</v>
      </c>
      <c r="L4" s="39"/>
      <c r="M4" s="39"/>
      <c r="N4" s="39"/>
      <c r="O4" s="39"/>
      <c r="P4" s="39"/>
      <c r="Q4" s="18"/>
    </row>
    <row r="5" ht="34.15" customHeight="1" spans="1:17">
      <c r="A5" s="6"/>
      <c r="B5" s="8"/>
      <c r="C5" s="81"/>
      <c r="D5" s="81"/>
      <c r="E5" s="81" t="s">
        <v>60</v>
      </c>
      <c r="F5" s="8" t="s">
        <v>61</v>
      </c>
      <c r="G5" s="8" t="s">
        <v>62</v>
      </c>
      <c r="H5" s="8" t="s">
        <v>63</v>
      </c>
      <c r="I5" s="8" t="s">
        <v>64</v>
      </c>
      <c r="J5" s="8" t="s">
        <v>65</v>
      </c>
      <c r="K5" s="81" t="s">
        <v>60</v>
      </c>
      <c r="L5" s="8" t="s">
        <v>61</v>
      </c>
      <c r="M5" s="8" t="s">
        <v>62</v>
      </c>
      <c r="N5" s="8" t="s">
        <v>63</v>
      </c>
      <c r="O5" s="8" t="s">
        <v>64</v>
      </c>
      <c r="P5" s="8" t="s">
        <v>65</v>
      </c>
      <c r="Q5" s="18"/>
    </row>
    <row r="6" ht="19.9" customHeight="1" spans="1:17">
      <c r="A6" s="32"/>
      <c r="B6" s="96" t="s">
        <v>66</v>
      </c>
      <c r="C6" s="96"/>
      <c r="D6" s="89">
        <v>2576.97</v>
      </c>
      <c r="E6" s="89">
        <v>2576.97</v>
      </c>
      <c r="F6" s="89">
        <v>2576.97</v>
      </c>
      <c r="G6" s="68"/>
      <c r="H6" s="68"/>
      <c r="I6" s="68"/>
      <c r="J6" s="68"/>
      <c r="K6" s="68"/>
      <c r="L6" s="68"/>
      <c r="M6" s="68"/>
      <c r="N6" s="68"/>
      <c r="O6" s="68"/>
      <c r="P6" s="68"/>
      <c r="Q6" s="18"/>
    </row>
    <row r="7" spans="2:16">
      <c r="B7" s="12"/>
      <c r="C7" s="12"/>
      <c r="D7" s="12"/>
      <c r="E7" s="12"/>
      <c r="F7" s="12"/>
      <c r="G7" s="12"/>
      <c r="H7" s="12"/>
      <c r="I7" s="12"/>
      <c r="J7" s="12"/>
      <c r="K7" s="12"/>
      <c r="L7" s="12"/>
      <c r="M7" s="12"/>
      <c r="N7" s="12"/>
      <c r="O7" s="12"/>
      <c r="P7" s="12"/>
    </row>
    <row r="8" spans="2:16">
      <c r="B8" s="12">
        <v>323</v>
      </c>
      <c r="C8" s="12" t="s">
        <v>67</v>
      </c>
      <c r="D8" s="89">
        <v>2576.97</v>
      </c>
      <c r="E8" s="89">
        <v>2576.97</v>
      </c>
      <c r="F8" s="89">
        <v>2576.97</v>
      </c>
      <c r="G8" s="12"/>
      <c r="H8" s="12"/>
      <c r="I8" s="12"/>
      <c r="J8" s="12"/>
      <c r="K8" s="12"/>
      <c r="L8" s="12"/>
      <c r="M8" s="12"/>
      <c r="N8" s="12"/>
      <c r="O8" s="12"/>
      <c r="P8" s="12"/>
    </row>
    <row r="9" spans="2:16">
      <c r="B9" s="12">
        <v>323008</v>
      </c>
      <c r="C9" s="12" t="s">
        <v>68</v>
      </c>
      <c r="D9" s="89">
        <v>2576.97</v>
      </c>
      <c r="E9" s="89">
        <v>2576.97</v>
      </c>
      <c r="F9" s="89">
        <v>2576.97</v>
      </c>
      <c r="G9" s="12"/>
      <c r="H9" s="12"/>
      <c r="I9" s="12"/>
      <c r="J9" s="12"/>
      <c r="K9" s="12"/>
      <c r="L9" s="12"/>
      <c r="M9" s="12"/>
      <c r="N9" s="12"/>
      <c r="O9" s="12"/>
      <c r="P9" s="12"/>
    </row>
    <row r="10" spans="2:16">
      <c r="B10" s="12"/>
      <c r="C10" s="12"/>
      <c r="D10" s="12"/>
      <c r="E10" s="12"/>
      <c r="F10" s="12"/>
      <c r="G10" s="12"/>
      <c r="H10" s="12"/>
      <c r="I10" s="12"/>
      <c r="J10" s="12"/>
      <c r="K10" s="12"/>
      <c r="L10" s="12"/>
      <c r="M10" s="12"/>
      <c r="N10" s="12"/>
      <c r="O10" s="12"/>
      <c r="P10" s="12"/>
    </row>
    <row r="11" spans="2:16">
      <c r="B11" s="12"/>
      <c r="C11" s="12"/>
      <c r="D11" s="12"/>
      <c r="E11" s="12"/>
      <c r="F11" s="12"/>
      <c r="G11" s="12"/>
      <c r="H11" s="12"/>
      <c r="I11" s="12"/>
      <c r="J11" s="12"/>
      <c r="K11" s="12"/>
      <c r="L11" s="12"/>
      <c r="M11" s="12"/>
      <c r="N11" s="12"/>
      <c r="O11" s="12"/>
      <c r="P11" s="12"/>
    </row>
    <row r="12" spans="2:16">
      <c r="B12" s="12"/>
      <c r="C12" s="12"/>
      <c r="D12" s="12"/>
      <c r="E12" s="12"/>
      <c r="F12" s="12"/>
      <c r="G12" s="12"/>
      <c r="H12" s="12"/>
      <c r="I12" s="12"/>
      <c r="J12" s="12"/>
      <c r="K12" s="12"/>
      <c r="L12" s="12"/>
      <c r="M12" s="12"/>
      <c r="N12" s="12"/>
      <c r="O12" s="12"/>
      <c r="P12" s="12"/>
    </row>
  </sheetData>
  <mergeCells count="13">
    <mergeCell ref="B1:C1"/>
    <mergeCell ref="F1:J1"/>
    <mergeCell ref="L1:P1"/>
    <mergeCell ref="B2:P2"/>
    <mergeCell ref="B3:C3"/>
    <mergeCell ref="F3:J3"/>
    <mergeCell ref="L3:P3"/>
    <mergeCell ref="E4:J4"/>
    <mergeCell ref="K4:P4"/>
    <mergeCell ref="B6:C6"/>
    <mergeCell ref="B4:B5"/>
    <mergeCell ref="C4:C5"/>
    <mergeCell ref="D4:D5"/>
  </mergeCells>
  <pageMargins left="0.75" right="0.75" top="0.26875" bottom="0.26875" header="0" footer="0"/>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22"/>
  <sheetViews>
    <sheetView workbookViewId="0">
      <pane xSplit="3" ySplit="5" topLeftCell="D6" activePane="bottomRight" state="frozen"/>
      <selection/>
      <selection pane="topRight"/>
      <selection pane="bottomLeft"/>
      <selection pane="bottomRight" activeCell="C15" sqref="C15"/>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8.625" customWidth="1"/>
    <col min="11" max="11" width="16.375" customWidth="1"/>
    <col min="12" max="12" width="20.25" customWidth="1"/>
    <col min="13" max="13" width="1.5" customWidth="1"/>
  </cols>
  <sheetData>
    <row r="1" ht="14.25" customHeight="1" spans="1:13">
      <c r="A1" s="32"/>
      <c r="B1" s="33" t="s">
        <v>69</v>
      </c>
      <c r="C1" s="34"/>
      <c r="D1" s="1"/>
      <c r="E1" s="1"/>
      <c r="F1" s="1"/>
      <c r="G1" s="1"/>
      <c r="H1" s="1"/>
      <c r="I1" s="1"/>
      <c r="J1" s="1"/>
      <c r="K1" s="1"/>
      <c r="L1" s="1"/>
      <c r="M1" s="34"/>
    </row>
    <row r="2" ht="19.9" customHeight="1" spans="1:13">
      <c r="A2" s="32"/>
      <c r="B2" s="3" t="s">
        <v>70</v>
      </c>
      <c r="C2" s="3"/>
      <c r="D2" s="3"/>
      <c r="E2" s="3"/>
      <c r="F2" s="3"/>
      <c r="G2" s="3"/>
      <c r="H2" s="3"/>
      <c r="I2" s="3"/>
      <c r="J2" s="3"/>
      <c r="K2" s="3"/>
      <c r="L2" s="3"/>
      <c r="M2" s="34"/>
    </row>
    <row r="3" ht="17.1" customHeight="1" spans="1:13">
      <c r="A3" s="32"/>
      <c r="B3" s="35"/>
      <c r="C3" s="35"/>
      <c r="D3" s="36"/>
      <c r="E3" s="36"/>
      <c r="F3" s="36"/>
      <c r="G3" s="36"/>
      <c r="H3" s="36"/>
      <c r="I3" s="36"/>
      <c r="J3" s="95"/>
      <c r="K3" s="95"/>
      <c r="L3" s="37" t="s">
        <v>3</v>
      </c>
      <c r="M3" s="36"/>
    </row>
    <row r="4" ht="21.4" customHeight="1" spans="1:13">
      <c r="A4" s="38"/>
      <c r="B4" s="39" t="s">
        <v>71</v>
      </c>
      <c r="C4" s="39" t="s">
        <v>72</v>
      </c>
      <c r="D4" s="39" t="s">
        <v>57</v>
      </c>
      <c r="E4" s="39" t="s">
        <v>73</v>
      </c>
      <c r="F4" s="39"/>
      <c r="G4" s="39"/>
      <c r="H4" s="39"/>
      <c r="I4" s="39" t="s">
        <v>74</v>
      </c>
      <c r="J4" s="39" t="s">
        <v>75</v>
      </c>
      <c r="K4" s="39" t="s">
        <v>76</v>
      </c>
      <c r="L4" s="39" t="s">
        <v>77</v>
      </c>
      <c r="M4" s="18"/>
    </row>
    <row r="5" ht="21.4" customHeight="1" spans="1:13">
      <c r="A5" s="38"/>
      <c r="B5" s="39"/>
      <c r="C5" s="39"/>
      <c r="D5" s="39"/>
      <c r="E5" s="39" t="s">
        <v>78</v>
      </c>
      <c r="F5" s="39" t="s">
        <v>79</v>
      </c>
      <c r="G5" s="39" t="s">
        <v>80</v>
      </c>
      <c r="H5" s="39" t="s">
        <v>81</v>
      </c>
      <c r="I5" s="39"/>
      <c r="J5" s="39"/>
      <c r="K5" s="39"/>
      <c r="L5" s="39"/>
      <c r="M5" s="18"/>
    </row>
    <row r="6" spans="2:12">
      <c r="B6" s="12"/>
      <c r="C6" s="12"/>
      <c r="D6" s="12"/>
      <c r="E6" s="12"/>
      <c r="F6" s="12"/>
      <c r="G6" s="12"/>
      <c r="H6" s="12"/>
      <c r="I6" s="12"/>
      <c r="J6" s="12"/>
      <c r="K6" s="12"/>
      <c r="L6" s="12"/>
    </row>
    <row r="7" spans="2:12">
      <c r="B7" s="60">
        <v>323008</v>
      </c>
      <c r="C7" s="12" t="s">
        <v>82</v>
      </c>
      <c r="D7" s="12">
        <f>E7+F7+G7+H7+I7</f>
        <v>2576.97</v>
      </c>
      <c r="E7" s="12">
        <f t="shared" ref="D7:I7" si="0">E8+E13+E16+E20+E11</f>
        <v>676.54</v>
      </c>
      <c r="F7" s="12">
        <f>F8+F16</f>
        <v>22.84</v>
      </c>
      <c r="G7" s="12">
        <f t="shared" si="0"/>
        <v>0</v>
      </c>
      <c r="H7" s="12">
        <f t="shared" si="0"/>
        <v>77.4</v>
      </c>
      <c r="I7" s="12">
        <f t="shared" si="0"/>
        <v>1800.19</v>
      </c>
      <c r="J7" s="12"/>
      <c r="K7" s="12"/>
      <c r="L7" s="12"/>
    </row>
    <row r="8" spans="2:12">
      <c r="B8" s="60">
        <v>208</v>
      </c>
      <c r="C8" s="12" t="s">
        <v>83</v>
      </c>
      <c r="D8" s="85">
        <v>84.81</v>
      </c>
      <c r="E8" s="85">
        <v>72.71</v>
      </c>
      <c r="F8" s="12">
        <v>12.1</v>
      </c>
      <c r="G8" s="12"/>
      <c r="H8" s="12"/>
      <c r="I8" s="12"/>
      <c r="J8" s="12"/>
      <c r="K8" s="12"/>
      <c r="L8" s="12"/>
    </row>
    <row r="9" spans="2:12">
      <c r="B9" s="60">
        <v>20805</v>
      </c>
      <c r="C9" s="12" t="s">
        <v>84</v>
      </c>
      <c r="D9" s="85">
        <v>72.71</v>
      </c>
      <c r="E9" s="85">
        <v>72.71</v>
      </c>
      <c r="F9" s="12"/>
      <c r="G9" s="12"/>
      <c r="H9" s="12"/>
      <c r="I9" s="12"/>
      <c r="J9" s="12"/>
      <c r="K9" s="12"/>
      <c r="L9" s="12"/>
    </row>
    <row r="10" spans="2:12">
      <c r="B10" s="60">
        <v>2080505</v>
      </c>
      <c r="C10" s="12" t="s">
        <v>85</v>
      </c>
      <c r="D10" s="85">
        <v>72.71</v>
      </c>
      <c r="E10" s="85">
        <v>72.71</v>
      </c>
      <c r="F10" s="12"/>
      <c r="G10" s="12"/>
      <c r="H10" s="12"/>
      <c r="I10" s="12"/>
      <c r="J10" s="12"/>
      <c r="K10" s="12"/>
      <c r="L10" s="12"/>
    </row>
    <row r="11" spans="2:12">
      <c r="B11" s="60">
        <v>20807</v>
      </c>
      <c r="C11" s="12" t="s">
        <v>86</v>
      </c>
      <c r="D11" s="85">
        <v>12.1</v>
      </c>
      <c r="E11" s="85"/>
      <c r="F11" s="85">
        <v>12.1</v>
      </c>
      <c r="G11" s="12"/>
      <c r="H11" s="12"/>
      <c r="I11" s="12"/>
      <c r="J11" s="12"/>
      <c r="K11" s="12"/>
      <c r="L11" s="12"/>
    </row>
    <row r="12" spans="2:12">
      <c r="B12" s="60">
        <v>2080705</v>
      </c>
      <c r="C12" s="12" t="s">
        <v>87</v>
      </c>
      <c r="D12" s="85">
        <v>12.1</v>
      </c>
      <c r="E12" s="85"/>
      <c r="F12" s="85">
        <v>12.1</v>
      </c>
      <c r="G12" s="12"/>
      <c r="H12" s="12"/>
      <c r="I12" s="12"/>
      <c r="J12" s="12"/>
      <c r="K12" s="12"/>
      <c r="L12" s="12"/>
    </row>
    <row r="13" spans="2:12">
      <c r="B13" s="60">
        <v>210</v>
      </c>
      <c r="C13" s="12" t="s">
        <v>88</v>
      </c>
      <c r="D13" s="85">
        <v>35</v>
      </c>
      <c r="E13" s="85">
        <v>35</v>
      </c>
      <c r="F13" s="12"/>
      <c r="G13" s="12"/>
      <c r="H13" s="12"/>
      <c r="I13" s="12"/>
      <c r="J13" s="12"/>
      <c r="K13" s="12"/>
      <c r="L13" s="12"/>
    </row>
    <row r="14" spans="2:12">
      <c r="B14" s="60">
        <v>21011</v>
      </c>
      <c r="C14" s="12" t="s">
        <v>89</v>
      </c>
      <c r="D14" s="85">
        <v>35</v>
      </c>
      <c r="E14" s="85">
        <v>35</v>
      </c>
      <c r="F14" s="12"/>
      <c r="G14" s="12"/>
      <c r="H14" s="12"/>
      <c r="I14" s="12"/>
      <c r="J14" s="12"/>
      <c r="K14" s="12"/>
      <c r="L14" s="12"/>
    </row>
    <row r="15" spans="2:12">
      <c r="B15" s="60">
        <v>2101102</v>
      </c>
      <c r="C15" s="12" t="s">
        <v>90</v>
      </c>
      <c r="D15" s="85">
        <v>35</v>
      </c>
      <c r="E15" s="85">
        <v>35</v>
      </c>
      <c r="F15" s="12"/>
      <c r="G15" s="12"/>
      <c r="H15" s="12"/>
      <c r="I15" s="12"/>
      <c r="J15" s="12"/>
      <c r="K15" s="12"/>
      <c r="L15" s="12"/>
    </row>
    <row r="16" spans="2:12">
      <c r="B16" s="60">
        <v>213</v>
      </c>
      <c r="C16" s="12" t="s">
        <v>91</v>
      </c>
      <c r="D16" s="68">
        <v>2402.65</v>
      </c>
      <c r="E16" s="12">
        <v>514.32</v>
      </c>
      <c r="F16" s="12">
        <v>10.74</v>
      </c>
      <c r="G16" s="12"/>
      <c r="H16" s="12">
        <v>77.4</v>
      </c>
      <c r="I16" s="12">
        <v>1800.19</v>
      </c>
      <c r="J16" s="12"/>
      <c r="K16" s="12"/>
      <c r="L16" s="12"/>
    </row>
    <row r="17" spans="2:12">
      <c r="B17" s="60">
        <v>21301</v>
      </c>
      <c r="C17" s="12" t="s">
        <v>92</v>
      </c>
      <c r="D17" s="68">
        <v>2402.65</v>
      </c>
      <c r="E17" s="12">
        <v>514.32</v>
      </c>
      <c r="F17" s="12">
        <v>10.74</v>
      </c>
      <c r="G17" s="12"/>
      <c r="H17" s="12">
        <v>77.4</v>
      </c>
      <c r="I17" s="12">
        <v>1800.19</v>
      </c>
      <c r="J17" s="12"/>
      <c r="K17" s="12"/>
      <c r="L17" s="12"/>
    </row>
    <row r="18" spans="2:12">
      <c r="B18" s="60">
        <v>2130104</v>
      </c>
      <c r="C18" s="12" t="s">
        <v>93</v>
      </c>
      <c r="D18" s="85">
        <v>603.39</v>
      </c>
      <c r="E18" s="12">
        <v>514.32</v>
      </c>
      <c r="F18" s="12">
        <v>10.74</v>
      </c>
      <c r="G18" s="12"/>
      <c r="H18" s="12">
        <v>77.4</v>
      </c>
      <c r="I18" s="12">
        <v>0.93</v>
      </c>
      <c r="J18" s="12"/>
      <c r="K18" s="12"/>
      <c r="L18" s="12"/>
    </row>
    <row r="19" spans="2:12">
      <c r="B19" s="60">
        <v>2130106</v>
      </c>
      <c r="C19" s="12" t="s">
        <v>94</v>
      </c>
      <c r="D19" s="68">
        <v>1799.26</v>
      </c>
      <c r="E19" s="12"/>
      <c r="F19" s="12"/>
      <c r="G19" s="12"/>
      <c r="H19" s="12"/>
      <c r="I19" s="68">
        <v>1799.26</v>
      </c>
      <c r="J19" s="12"/>
      <c r="K19" s="12"/>
      <c r="L19" s="12"/>
    </row>
    <row r="20" spans="2:12">
      <c r="B20" s="60">
        <v>221</v>
      </c>
      <c r="C20" s="12" t="s">
        <v>95</v>
      </c>
      <c r="D20" s="85">
        <v>54.51</v>
      </c>
      <c r="E20" s="85">
        <v>54.51</v>
      </c>
      <c r="F20" s="12"/>
      <c r="G20" s="12"/>
      <c r="H20" s="12"/>
      <c r="I20" s="12"/>
      <c r="J20" s="12"/>
      <c r="K20" s="12"/>
      <c r="L20" s="12"/>
    </row>
    <row r="21" spans="2:12">
      <c r="B21" s="60">
        <v>22102</v>
      </c>
      <c r="C21" s="12" t="s">
        <v>96</v>
      </c>
      <c r="D21" s="85">
        <v>54.51</v>
      </c>
      <c r="E21" s="85">
        <v>54.51</v>
      </c>
      <c r="F21" s="12"/>
      <c r="G21" s="12"/>
      <c r="H21" s="12"/>
      <c r="I21" s="12"/>
      <c r="J21" s="12"/>
      <c r="K21" s="12"/>
      <c r="L21" s="12"/>
    </row>
    <row r="22" spans="2:12">
      <c r="B22" s="60">
        <v>2210201</v>
      </c>
      <c r="C22" s="12" t="s">
        <v>97</v>
      </c>
      <c r="D22" s="85">
        <v>54.51</v>
      </c>
      <c r="E22" s="85">
        <v>54.51</v>
      </c>
      <c r="F22" s="12"/>
      <c r="G22" s="12"/>
      <c r="H22" s="12"/>
      <c r="I22" s="12"/>
      <c r="J22" s="12"/>
      <c r="K22" s="12"/>
      <c r="L22" s="12"/>
    </row>
  </sheetData>
  <mergeCells count="10">
    <mergeCell ref="B2:L2"/>
    <mergeCell ref="B3:C3"/>
    <mergeCell ref="E4:H4"/>
    <mergeCell ref="B4:B5"/>
    <mergeCell ref="C4:C5"/>
    <mergeCell ref="D4:D5"/>
    <mergeCell ref="I4:I5"/>
    <mergeCell ref="J4:J5"/>
    <mergeCell ref="K4:K5"/>
    <mergeCell ref="L4:L5"/>
  </mergeCells>
  <pageMargins left="0.75" right="0.75" top="0.26875" bottom="0.26875" header="0" footer="0"/>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5"/>
  <sheetViews>
    <sheetView workbookViewId="0">
      <selection activeCell="C28" sqref="C28"/>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34"/>
      <c r="B1" s="33" t="s">
        <v>98</v>
      </c>
      <c r="C1" s="34"/>
      <c r="D1" s="34"/>
      <c r="E1" s="34"/>
      <c r="F1" s="45"/>
    </row>
    <row r="2" ht="19.9" customHeight="1" spans="1:6">
      <c r="A2" s="34"/>
      <c r="B2" s="3" t="s">
        <v>99</v>
      </c>
      <c r="C2" s="3"/>
      <c r="D2" s="3"/>
      <c r="E2" s="3"/>
      <c r="F2" s="45"/>
    </row>
    <row r="3" ht="17.1" customHeight="1" spans="1:6">
      <c r="A3" s="36"/>
      <c r="B3" s="35" t="s">
        <v>54</v>
      </c>
      <c r="C3" s="35"/>
      <c r="D3" s="36"/>
      <c r="E3" s="37" t="s">
        <v>3</v>
      </c>
      <c r="F3" s="93"/>
    </row>
    <row r="4" ht="21.4" customHeight="1" spans="1:6">
      <c r="A4" s="32"/>
      <c r="B4" s="39" t="s">
        <v>4</v>
      </c>
      <c r="C4" s="39"/>
      <c r="D4" s="39" t="s">
        <v>5</v>
      </c>
      <c r="E4" s="39"/>
      <c r="F4" s="45"/>
    </row>
    <row r="5" ht="21.4" customHeight="1" spans="1:6">
      <c r="A5" s="32"/>
      <c r="B5" s="81" t="s">
        <v>6</v>
      </c>
      <c r="C5" s="81" t="s">
        <v>7</v>
      </c>
      <c r="D5" s="81" t="s">
        <v>6</v>
      </c>
      <c r="E5" s="81" t="s">
        <v>7</v>
      </c>
      <c r="F5" s="45"/>
    </row>
    <row r="6" ht="19.9" customHeight="1" spans="1:6">
      <c r="A6" s="32"/>
      <c r="B6" s="69" t="s">
        <v>100</v>
      </c>
      <c r="C6" s="89">
        <v>2576.97</v>
      </c>
      <c r="D6" s="69" t="s">
        <v>101</v>
      </c>
      <c r="E6" s="89">
        <v>2576.97</v>
      </c>
      <c r="F6" s="45"/>
    </row>
    <row r="7" ht="19.9" customHeight="1" spans="1:6">
      <c r="A7" s="32"/>
      <c r="B7" s="61" t="s">
        <v>102</v>
      </c>
      <c r="C7" s="89">
        <v>2576.97</v>
      </c>
      <c r="D7" s="61" t="s">
        <v>103</v>
      </c>
      <c r="E7" s="68"/>
      <c r="F7" s="45"/>
    </row>
    <row r="8" ht="19.9" customHeight="1" spans="1:6">
      <c r="A8" s="32"/>
      <c r="B8" s="61" t="s">
        <v>104</v>
      </c>
      <c r="C8" s="68"/>
      <c r="D8" s="61" t="s">
        <v>105</v>
      </c>
      <c r="E8" s="68"/>
      <c r="F8" s="45"/>
    </row>
    <row r="9" ht="19.9" customHeight="1" spans="1:6">
      <c r="A9" s="32"/>
      <c r="B9" s="61" t="s">
        <v>106</v>
      </c>
      <c r="C9" s="68"/>
      <c r="D9" s="61" t="s">
        <v>107</v>
      </c>
      <c r="E9" s="68"/>
      <c r="F9" s="45"/>
    </row>
    <row r="10" ht="19.9" customHeight="1" spans="1:6">
      <c r="A10" s="32"/>
      <c r="B10" s="61" t="s">
        <v>26</v>
      </c>
      <c r="C10" s="68"/>
      <c r="D10" s="61" t="s">
        <v>108</v>
      </c>
      <c r="E10" s="68"/>
      <c r="F10" s="45"/>
    </row>
    <row r="11" ht="19.9" customHeight="1" spans="1:6">
      <c r="A11" s="32"/>
      <c r="B11" s="61" t="s">
        <v>26</v>
      </c>
      <c r="C11" s="68"/>
      <c r="D11" s="61" t="s">
        <v>109</v>
      </c>
      <c r="E11" s="68"/>
      <c r="F11" s="45"/>
    </row>
    <row r="12" ht="19.9" customHeight="1" spans="1:6">
      <c r="A12" s="32"/>
      <c r="B12" s="61" t="s">
        <v>26</v>
      </c>
      <c r="C12" s="68"/>
      <c r="D12" s="61" t="s">
        <v>110</v>
      </c>
      <c r="E12" s="68"/>
      <c r="F12" s="45"/>
    </row>
    <row r="13" ht="19.9" customHeight="1" spans="1:6">
      <c r="A13" s="32"/>
      <c r="B13" s="61" t="s">
        <v>26</v>
      </c>
      <c r="C13" s="68"/>
      <c r="D13" s="61" t="s">
        <v>111</v>
      </c>
      <c r="E13" s="68"/>
      <c r="F13" s="45"/>
    </row>
    <row r="14" ht="19.9" customHeight="1" spans="1:6">
      <c r="A14" s="32"/>
      <c r="B14" s="61" t="s">
        <v>26</v>
      </c>
      <c r="C14" s="68"/>
      <c r="D14" s="61" t="s">
        <v>112</v>
      </c>
      <c r="E14" s="12">
        <v>84.81</v>
      </c>
      <c r="F14" s="45"/>
    </row>
    <row r="15" ht="19.9" customHeight="1" spans="1:6">
      <c r="A15" s="32"/>
      <c r="B15" s="61" t="s">
        <v>26</v>
      </c>
      <c r="C15" s="68"/>
      <c r="D15" s="61" t="s">
        <v>113</v>
      </c>
      <c r="E15" s="68"/>
      <c r="F15" s="45"/>
    </row>
    <row r="16" ht="19.9" customHeight="1" spans="1:6">
      <c r="A16" s="32"/>
      <c r="B16" s="61" t="s">
        <v>26</v>
      </c>
      <c r="C16" s="68"/>
      <c r="D16" s="61" t="s">
        <v>114</v>
      </c>
      <c r="E16" s="12">
        <v>35</v>
      </c>
      <c r="F16" s="45"/>
    </row>
    <row r="17" ht="19.9" customHeight="1" spans="1:6">
      <c r="A17" s="32"/>
      <c r="B17" s="61" t="s">
        <v>26</v>
      </c>
      <c r="C17" s="68"/>
      <c r="D17" s="61" t="s">
        <v>115</v>
      </c>
      <c r="E17" s="68"/>
      <c r="F17" s="45"/>
    </row>
    <row r="18" ht="19.9" customHeight="1" spans="1:6">
      <c r="A18" s="32"/>
      <c r="B18" s="61" t="s">
        <v>26</v>
      </c>
      <c r="C18" s="68"/>
      <c r="D18" s="61" t="s">
        <v>116</v>
      </c>
      <c r="E18" s="68"/>
      <c r="F18" s="45"/>
    </row>
    <row r="19" ht="19.9" customHeight="1" spans="1:6">
      <c r="A19" s="32"/>
      <c r="B19" s="61" t="s">
        <v>26</v>
      </c>
      <c r="C19" s="68"/>
      <c r="D19" s="61" t="s">
        <v>117</v>
      </c>
      <c r="E19" s="89">
        <v>2402.65</v>
      </c>
      <c r="F19" s="45"/>
    </row>
    <row r="20" ht="19.9" customHeight="1" spans="1:6">
      <c r="A20" s="32"/>
      <c r="B20" s="61" t="s">
        <v>26</v>
      </c>
      <c r="C20" s="68"/>
      <c r="D20" s="61" t="s">
        <v>118</v>
      </c>
      <c r="E20" s="68"/>
      <c r="F20" s="45"/>
    </row>
    <row r="21" ht="19.9" customHeight="1" spans="1:6">
      <c r="A21" s="32"/>
      <c r="B21" s="61" t="s">
        <v>26</v>
      </c>
      <c r="C21" s="68"/>
      <c r="D21" s="61" t="s">
        <v>119</v>
      </c>
      <c r="E21" s="68"/>
      <c r="F21" s="45"/>
    </row>
    <row r="22" ht="19.9" customHeight="1" spans="1:6">
      <c r="A22" s="32"/>
      <c r="B22" s="61" t="s">
        <v>26</v>
      </c>
      <c r="C22" s="68"/>
      <c r="D22" s="61" t="s">
        <v>120</v>
      </c>
      <c r="E22" s="68"/>
      <c r="F22" s="45"/>
    </row>
    <row r="23" ht="19.9" customHeight="1" spans="1:6">
      <c r="A23" s="32"/>
      <c r="B23" s="61" t="s">
        <v>26</v>
      </c>
      <c r="C23" s="68"/>
      <c r="D23" s="61" t="s">
        <v>121</v>
      </c>
      <c r="E23" s="68"/>
      <c r="F23" s="45"/>
    </row>
    <row r="24" ht="19.9" customHeight="1" spans="1:6">
      <c r="A24" s="32"/>
      <c r="B24" s="61" t="s">
        <v>26</v>
      </c>
      <c r="C24" s="68"/>
      <c r="D24" s="61" t="s">
        <v>122</v>
      </c>
      <c r="E24" s="68"/>
      <c r="F24" s="45"/>
    </row>
    <row r="25" ht="19.9" customHeight="1" spans="1:6">
      <c r="A25" s="32"/>
      <c r="B25" s="61" t="s">
        <v>26</v>
      </c>
      <c r="C25" s="68"/>
      <c r="D25" s="61" t="s">
        <v>123</v>
      </c>
      <c r="E25" s="68"/>
      <c r="F25" s="45"/>
    </row>
    <row r="26" ht="19.9" customHeight="1" spans="1:6">
      <c r="A26" s="32"/>
      <c r="B26" s="61" t="s">
        <v>26</v>
      </c>
      <c r="C26" s="68"/>
      <c r="D26" s="61" t="s">
        <v>124</v>
      </c>
      <c r="E26" s="12">
        <v>54.51</v>
      </c>
      <c r="F26" s="45"/>
    </row>
    <row r="27" ht="19.9" customHeight="1" spans="1:6">
      <c r="A27" s="32"/>
      <c r="B27" s="61" t="s">
        <v>26</v>
      </c>
      <c r="C27" s="68"/>
      <c r="D27" s="61" t="s">
        <v>125</v>
      </c>
      <c r="E27" s="68"/>
      <c r="F27" s="45"/>
    </row>
    <row r="28" ht="19.9" customHeight="1" spans="1:6">
      <c r="A28" s="32"/>
      <c r="B28" s="61" t="s">
        <v>26</v>
      </c>
      <c r="C28" s="68"/>
      <c r="D28" s="61" t="s">
        <v>126</v>
      </c>
      <c r="E28" s="68"/>
      <c r="F28" s="45"/>
    </row>
    <row r="29" ht="19.9" customHeight="1" spans="1:6">
      <c r="A29" s="32"/>
      <c r="B29" s="61" t="s">
        <v>26</v>
      </c>
      <c r="C29" s="68"/>
      <c r="D29" s="61" t="s">
        <v>127</v>
      </c>
      <c r="E29" s="68"/>
      <c r="F29" s="45"/>
    </row>
    <row r="30" ht="19.9" customHeight="1" spans="1:6">
      <c r="A30" s="32"/>
      <c r="B30" s="61" t="s">
        <v>26</v>
      </c>
      <c r="C30" s="68"/>
      <c r="D30" s="61" t="s">
        <v>128</v>
      </c>
      <c r="E30" s="68"/>
      <c r="F30" s="45"/>
    </row>
    <row r="31" ht="19.9" customHeight="1" spans="1:6">
      <c r="A31" s="32"/>
      <c r="B31" s="61" t="s">
        <v>26</v>
      </c>
      <c r="C31" s="68"/>
      <c r="D31" s="61" t="s">
        <v>129</v>
      </c>
      <c r="E31" s="68"/>
      <c r="F31" s="45"/>
    </row>
    <row r="32" ht="19.9" customHeight="1" spans="1:6">
      <c r="A32" s="32"/>
      <c r="B32" s="61" t="s">
        <v>26</v>
      </c>
      <c r="C32" s="68"/>
      <c r="D32" s="61" t="s">
        <v>130</v>
      </c>
      <c r="E32" s="68"/>
      <c r="F32" s="45"/>
    </row>
    <row r="33" ht="19.9" customHeight="1" spans="1:6">
      <c r="A33" s="32"/>
      <c r="B33" s="61" t="s">
        <v>26</v>
      </c>
      <c r="C33" s="68"/>
      <c r="D33" s="61" t="s">
        <v>131</v>
      </c>
      <c r="E33" s="68"/>
      <c r="F33" s="45"/>
    </row>
    <row r="34" ht="19.9" customHeight="1" spans="1:6">
      <c r="A34" s="32"/>
      <c r="B34" s="69" t="s">
        <v>132</v>
      </c>
      <c r="C34" s="68">
        <v>29.07</v>
      </c>
      <c r="D34" s="69" t="s">
        <v>133</v>
      </c>
      <c r="E34" s="68">
        <v>29.07</v>
      </c>
      <c r="F34" s="45"/>
    </row>
    <row r="35" ht="19.9" customHeight="1" spans="1:6">
      <c r="A35" s="32"/>
      <c r="B35" s="61" t="s">
        <v>134</v>
      </c>
      <c r="C35" s="68"/>
      <c r="D35" s="61" t="s">
        <v>26</v>
      </c>
      <c r="E35" s="68"/>
      <c r="F35" s="45"/>
    </row>
    <row r="36" ht="19.9" customHeight="1" spans="1:6">
      <c r="A36" s="32"/>
      <c r="B36" s="61" t="s">
        <v>135</v>
      </c>
      <c r="C36" s="68">
        <v>29.07</v>
      </c>
      <c r="D36" s="61" t="s">
        <v>26</v>
      </c>
      <c r="E36" s="68"/>
      <c r="F36" s="45"/>
    </row>
    <row r="37" ht="19.9" customHeight="1" spans="1:6">
      <c r="A37" s="32"/>
      <c r="B37" s="61" t="s">
        <v>136</v>
      </c>
      <c r="C37" s="68"/>
      <c r="D37" s="61" t="s">
        <v>26</v>
      </c>
      <c r="E37" s="68"/>
      <c r="F37" s="45"/>
    </row>
    <row r="38" ht="19.9" customHeight="1" spans="1:6">
      <c r="A38" s="32"/>
      <c r="B38" s="61" t="s">
        <v>137</v>
      </c>
      <c r="C38" s="68"/>
      <c r="D38" s="61" t="s">
        <v>26</v>
      </c>
      <c r="E38" s="68"/>
      <c r="F38" s="45"/>
    </row>
    <row r="39" ht="19.9" customHeight="1" spans="1:6">
      <c r="A39" s="32"/>
      <c r="B39" s="61" t="s">
        <v>138</v>
      </c>
      <c r="C39" s="68"/>
      <c r="D39" s="61" t="s">
        <v>26</v>
      </c>
      <c r="E39" s="68"/>
      <c r="F39" s="45"/>
    </row>
    <row r="40" ht="19.9" customHeight="1" spans="1:6">
      <c r="A40" s="32"/>
      <c r="B40" s="61" t="s">
        <v>139</v>
      </c>
      <c r="C40" s="68"/>
      <c r="D40" s="61" t="s">
        <v>26</v>
      </c>
      <c r="E40" s="68"/>
      <c r="F40" s="45"/>
    </row>
    <row r="41" ht="19.9" customHeight="1" spans="1:6">
      <c r="A41" s="32"/>
      <c r="B41" s="61" t="s">
        <v>140</v>
      </c>
      <c r="C41" s="68"/>
      <c r="D41" s="61" t="s">
        <v>26</v>
      </c>
      <c r="E41" s="68"/>
      <c r="F41" s="45"/>
    </row>
    <row r="42" ht="19.9" customHeight="1" spans="1:6">
      <c r="A42" s="32"/>
      <c r="B42" s="61" t="s">
        <v>141</v>
      </c>
      <c r="C42" s="68"/>
      <c r="D42" s="61" t="s">
        <v>26</v>
      </c>
      <c r="E42" s="68"/>
      <c r="F42" s="45"/>
    </row>
    <row r="43" ht="19.9" customHeight="1" spans="1:6">
      <c r="A43" s="32"/>
      <c r="B43" s="61" t="s">
        <v>142</v>
      </c>
      <c r="C43" s="68"/>
      <c r="D43" s="61" t="s">
        <v>26</v>
      </c>
      <c r="E43" s="68"/>
      <c r="F43" s="45"/>
    </row>
    <row r="44" ht="19.9" customHeight="1" spans="1:6">
      <c r="A44" s="32"/>
      <c r="B44" s="92" t="s">
        <v>50</v>
      </c>
      <c r="C44" s="89">
        <f>C6+C34</f>
        <v>2606.04</v>
      </c>
      <c r="D44" s="92" t="s">
        <v>51</v>
      </c>
      <c r="E44" s="11">
        <f>E6+E34</f>
        <v>2606.04</v>
      </c>
      <c r="F44" s="45"/>
    </row>
    <row r="45" ht="8.45" customHeight="1" spans="1:6">
      <c r="A45" s="44"/>
      <c r="B45" s="44"/>
      <c r="C45" s="44"/>
      <c r="D45" s="44"/>
      <c r="E45" s="44"/>
      <c r="F45" s="94"/>
    </row>
  </sheetData>
  <mergeCells count="6">
    <mergeCell ref="B2:E2"/>
    <mergeCell ref="B3:C3"/>
    <mergeCell ref="B4:C4"/>
    <mergeCell ref="D4:E4"/>
    <mergeCell ref="A7:A33"/>
    <mergeCell ref="A35:A43"/>
  </mergeCells>
  <pageMargins left="0.75" right="0.75" top="0.26875" bottom="0.26875" header="0" footer="0"/>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34"/>
  <sheetViews>
    <sheetView topLeftCell="A10" workbookViewId="0">
      <selection activeCell="B6" sqref="B6:E33"/>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7"/>
      <c r="B1" s="33" t="s">
        <v>143</v>
      </c>
      <c r="C1" s="34"/>
      <c r="D1" s="34"/>
      <c r="E1" s="34"/>
      <c r="F1" s="45"/>
    </row>
    <row r="2" ht="19.9" customHeight="1" spans="1:6">
      <c r="A2" s="32"/>
      <c r="B2" s="3" t="s">
        <v>144</v>
      </c>
      <c r="C2" s="3"/>
      <c r="D2" s="3"/>
      <c r="E2" s="3"/>
      <c r="F2" s="18"/>
    </row>
    <row r="3" ht="17.1" customHeight="1" spans="1:6">
      <c r="A3" s="32"/>
      <c r="B3" s="35" t="s">
        <v>54</v>
      </c>
      <c r="C3" s="35"/>
      <c r="D3" s="36"/>
      <c r="E3" s="37" t="s">
        <v>3</v>
      </c>
      <c r="F3" s="18"/>
    </row>
    <row r="4" ht="21.4" customHeight="1" spans="1:6">
      <c r="A4" s="32"/>
      <c r="B4" s="48" t="s">
        <v>4</v>
      </c>
      <c r="C4" s="48"/>
      <c r="D4" s="48" t="s">
        <v>5</v>
      </c>
      <c r="E4" s="48"/>
      <c r="F4" s="18"/>
    </row>
    <row r="5" ht="21.4" customHeight="1" spans="1:6">
      <c r="A5" s="32"/>
      <c r="B5" s="88" t="s">
        <v>6</v>
      </c>
      <c r="C5" s="88" t="s">
        <v>7</v>
      </c>
      <c r="D5" s="88" t="s">
        <v>6</v>
      </c>
      <c r="E5" s="88" t="s">
        <v>7</v>
      </c>
      <c r="F5" s="18"/>
    </row>
    <row r="6" ht="19.9" customHeight="1" spans="1:6">
      <c r="A6" s="49"/>
      <c r="B6" s="57" t="s">
        <v>145</v>
      </c>
      <c r="C6" s="89">
        <v>2576.97</v>
      </c>
      <c r="D6" s="57" t="s">
        <v>146</v>
      </c>
      <c r="E6" s="89">
        <v>2576.97</v>
      </c>
      <c r="F6" s="19"/>
    </row>
    <row r="7" ht="19.9" customHeight="1" spans="1:6">
      <c r="A7" s="32"/>
      <c r="B7" s="61" t="s">
        <v>8</v>
      </c>
      <c r="C7" s="89">
        <v>2576.97</v>
      </c>
      <c r="D7" s="61" t="s">
        <v>103</v>
      </c>
      <c r="E7" s="68"/>
      <c r="F7" s="18"/>
    </row>
    <row r="8" ht="19.9" customHeight="1" spans="1:6">
      <c r="A8" s="32"/>
      <c r="B8" s="61" t="s">
        <v>26</v>
      </c>
      <c r="C8" s="68"/>
      <c r="D8" s="61" t="s">
        <v>105</v>
      </c>
      <c r="E8" s="68"/>
      <c r="F8" s="18"/>
    </row>
    <row r="9" ht="19.9" customHeight="1" spans="1:6">
      <c r="A9" s="32"/>
      <c r="B9" s="61" t="s">
        <v>26</v>
      </c>
      <c r="C9" s="68"/>
      <c r="D9" s="61" t="s">
        <v>107</v>
      </c>
      <c r="E9" s="68"/>
      <c r="F9" s="18"/>
    </row>
    <row r="10" ht="19.9" customHeight="1" spans="1:6">
      <c r="A10" s="32"/>
      <c r="B10" s="61" t="s">
        <v>26</v>
      </c>
      <c r="C10" s="68"/>
      <c r="D10" s="61" t="s">
        <v>108</v>
      </c>
      <c r="E10" s="68"/>
      <c r="F10" s="18"/>
    </row>
    <row r="11" ht="19.9" customHeight="1" spans="1:6">
      <c r="A11" s="32"/>
      <c r="B11" s="61" t="s">
        <v>26</v>
      </c>
      <c r="C11" s="68"/>
      <c r="D11" s="61" t="s">
        <v>109</v>
      </c>
      <c r="E11" s="68"/>
      <c r="F11" s="18"/>
    </row>
    <row r="12" ht="19.9" customHeight="1" spans="1:6">
      <c r="A12" s="32"/>
      <c r="B12" s="61" t="s">
        <v>26</v>
      </c>
      <c r="C12" s="68"/>
      <c r="D12" s="61" t="s">
        <v>110</v>
      </c>
      <c r="E12" s="68"/>
      <c r="F12" s="18"/>
    </row>
    <row r="13" ht="19.9" customHeight="1" spans="1:6">
      <c r="A13" s="32"/>
      <c r="B13" s="61" t="s">
        <v>26</v>
      </c>
      <c r="C13" s="68"/>
      <c r="D13" s="61" t="s">
        <v>111</v>
      </c>
      <c r="E13" s="68"/>
      <c r="F13" s="18"/>
    </row>
    <row r="14" ht="19.9" customHeight="1" spans="1:6">
      <c r="A14" s="32"/>
      <c r="B14" s="61" t="s">
        <v>26</v>
      </c>
      <c r="C14" s="68"/>
      <c r="D14" s="61" t="s">
        <v>112</v>
      </c>
      <c r="E14" s="12">
        <v>84.81</v>
      </c>
      <c r="F14" s="18"/>
    </row>
    <row r="15" ht="19.9" customHeight="1" spans="1:6">
      <c r="A15" s="32"/>
      <c r="B15" s="61" t="s">
        <v>26</v>
      </c>
      <c r="C15" s="68"/>
      <c r="D15" s="61" t="s">
        <v>147</v>
      </c>
      <c r="E15" s="90">
        <v>35</v>
      </c>
      <c r="F15" s="91"/>
    </row>
    <row r="16" ht="19.9" customHeight="1" spans="1:6">
      <c r="A16" s="32"/>
      <c r="B16" s="61" t="s">
        <v>26</v>
      </c>
      <c r="C16" s="68"/>
      <c r="D16" s="61" t="s">
        <v>148</v>
      </c>
      <c r="E16" s="68"/>
      <c r="F16" s="18"/>
    </row>
    <row r="17" ht="19.9" customHeight="1" spans="1:6">
      <c r="A17" s="32"/>
      <c r="B17" s="61" t="s">
        <v>26</v>
      </c>
      <c r="C17" s="68"/>
      <c r="D17" s="61" t="s">
        <v>149</v>
      </c>
      <c r="E17" s="68"/>
      <c r="F17" s="18"/>
    </row>
    <row r="18" ht="19.9" customHeight="1" spans="1:6">
      <c r="A18" s="32"/>
      <c r="B18" s="61" t="s">
        <v>26</v>
      </c>
      <c r="C18" s="68"/>
      <c r="D18" s="61" t="s">
        <v>150</v>
      </c>
      <c r="E18" s="89">
        <v>2402.65</v>
      </c>
      <c r="F18" s="91"/>
    </row>
    <row r="19" ht="19.9" customHeight="1" spans="1:6">
      <c r="A19" s="32"/>
      <c r="B19" s="61" t="s">
        <v>26</v>
      </c>
      <c r="C19" s="68"/>
      <c r="D19" s="61" t="s">
        <v>151</v>
      </c>
      <c r="E19" s="68"/>
      <c r="F19" s="18"/>
    </row>
    <row r="20" ht="19.9" customHeight="1" spans="1:6">
      <c r="A20" s="32"/>
      <c r="B20" s="61" t="s">
        <v>26</v>
      </c>
      <c r="C20" s="68"/>
      <c r="D20" s="61" t="s">
        <v>152</v>
      </c>
      <c r="E20" s="68"/>
      <c r="F20" s="18"/>
    </row>
    <row r="21" ht="19.9" customHeight="1" spans="1:6">
      <c r="A21" s="32"/>
      <c r="B21" s="61" t="s">
        <v>26</v>
      </c>
      <c r="C21" s="68"/>
      <c r="D21" s="61" t="s">
        <v>153</v>
      </c>
      <c r="E21" s="68"/>
      <c r="F21" s="18"/>
    </row>
    <row r="22" ht="19.9" customHeight="1" spans="1:6">
      <c r="A22" s="32"/>
      <c r="B22" s="61" t="s">
        <v>26</v>
      </c>
      <c r="C22" s="68"/>
      <c r="D22" s="61" t="s">
        <v>154</v>
      </c>
      <c r="E22" s="68"/>
      <c r="F22" s="18"/>
    </row>
    <row r="23" ht="19.9" customHeight="1" spans="1:6">
      <c r="A23" s="32"/>
      <c r="B23" s="61" t="s">
        <v>26</v>
      </c>
      <c r="C23" s="68"/>
      <c r="D23" s="61" t="s">
        <v>155</v>
      </c>
      <c r="E23" s="68"/>
      <c r="F23" s="18"/>
    </row>
    <row r="24" ht="19.9" customHeight="1" spans="1:6">
      <c r="A24" s="32"/>
      <c r="B24" s="61" t="s">
        <v>26</v>
      </c>
      <c r="C24" s="68"/>
      <c r="D24" s="61" t="s">
        <v>156</v>
      </c>
      <c r="E24" s="68"/>
      <c r="F24" s="18"/>
    </row>
    <row r="25" ht="19.9" customHeight="1" spans="1:6">
      <c r="A25" s="32"/>
      <c r="B25" s="61" t="s">
        <v>26</v>
      </c>
      <c r="C25" s="68"/>
      <c r="D25" s="61" t="s">
        <v>157</v>
      </c>
      <c r="E25" s="12">
        <v>54.51</v>
      </c>
      <c r="F25" s="18"/>
    </row>
    <row r="26" ht="19.9" customHeight="1" spans="1:6">
      <c r="A26" s="32"/>
      <c r="B26" s="61" t="s">
        <v>26</v>
      </c>
      <c r="C26" s="68"/>
      <c r="D26" s="61" t="s">
        <v>158</v>
      </c>
      <c r="E26" s="68"/>
      <c r="F26" s="18"/>
    </row>
    <row r="27" ht="19.9" customHeight="1" spans="1:6">
      <c r="A27" s="32"/>
      <c r="B27" s="61" t="s">
        <v>26</v>
      </c>
      <c r="C27" s="68"/>
      <c r="D27" s="61" t="s">
        <v>159</v>
      </c>
      <c r="E27" s="68"/>
      <c r="F27" s="18"/>
    </row>
    <row r="28" ht="19.9" customHeight="1" spans="1:6">
      <c r="A28" s="32"/>
      <c r="B28" s="61" t="s">
        <v>26</v>
      </c>
      <c r="C28" s="68"/>
      <c r="D28" s="61" t="s">
        <v>160</v>
      </c>
      <c r="E28" s="68"/>
      <c r="F28" s="18"/>
    </row>
    <row r="29" ht="19.9" customHeight="1" spans="1:6">
      <c r="A29" s="32"/>
      <c r="B29" s="61" t="s">
        <v>26</v>
      </c>
      <c r="C29" s="68"/>
      <c r="D29" s="61" t="s">
        <v>161</v>
      </c>
      <c r="E29" s="68"/>
      <c r="F29" s="18"/>
    </row>
    <row r="30" ht="19.9" customHeight="1" spans="1:6">
      <c r="A30" s="32"/>
      <c r="B30" s="61" t="s">
        <v>26</v>
      </c>
      <c r="C30" s="68"/>
      <c r="D30" s="61" t="s">
        <v>162</v>
      </c>
      <c r="E30" s="68"/>
      <c r="F30" s="18"/>
    </row>
    <row r="31" ht="19.9" customHeight="1" spans="1:6">
      <c r="A31" s="49"/>
      <c r="B31" s="57" t="s">
        <v>163</v>
      </c>
      <c r="C31" s="11">
        <v>29.07</v>
      </c>
      <c r="D31" s="57" t="s">
        <v>164</v>
      </c>
      <c r="E31" s="11">
        <v>29.07</v>
      </c>
      <c r="F31" s="19"/>
    </row>
    <row r="32" ht="19.9" customHeight="1" spans="2:5">
      <c r="B32" s="61" t="s">
        <v>165</v>
      </c>
      <c r="C32" s="68">
        <v>29.07</v>
      </c>
      <c r="D32" s="61" t="s">
        <v>26</v>
      </c>
      <c r="E32" s="68"/>
    </row>
    <row r="33" ht="19.9" customHeight="1" spans="1:6">
      <c r="A33" s="32"/>
      <c r="B33" s="92" t="s">
        <v>50</v>
      </c>
      <c r="C33" s="89">
        <f>C6+C31</f>
        <v>2606.04</v>
      </c>
      <c r="D33" s="92" t="s">
        <v>51</v>
      </c>
      <c r="E33" s="89">
        <f>E6+E31</f>
        <v>2606.04</v>
      </c>
      <c r="F33" s="18"/>
    </row>
    <row r="34" ht="8.45" customHeight="1" spans="1:6">
      <c r="A34" s="43"/>
      <c r="B34" s="44"/>
      <c r="C34" s="44"/>
      <c r="D34" s="44"/>
      <c r="E34" s="44"/>
      <c r="F34" s="55"/>
    </row>
  </sheetData>
  <mergeCells count="5">
    <mergeCell ref="B2:E2"/>
    <mergeCell ref="B3:C3"/>
    <mergeCell ref="B4:C4"/>
    <mergeCell ref="D4:E4"/>
    <mergeCell ref="A7:A30"/>
  </mergeCells>
  <pageMargins left="0.75" right="0.75" top="0.26875" bottom="0.26875" header="0" footer="0"/>
  <pageSetup paperSize="9" scale="8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2"/>
  <sheetViews>
    <sheetView workbookViewId="0">
      <pane ySplit="5" topLeftCell="A6" activePane="bottomLeft" state="frozen"/>
      <selection/>
      <selection pane="bottomLeft" activeCell="B6" sqref="B6:I22"/>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166</v>
      </c>
      <c r="C1" s="34"/>
      <c r="D1" s="1"/>
      <c r="E1" s="1"/>
      <c r="F1" s="1"/>
      <c r="G1" s="1"/>
      <c r="H1" s="1"/>
      <c r="I1" s="1"/>
      <c r="J1" s="34"/>
    </row>
    <row r="2" ht="19.9" customHeight="1" spans="1:10">
      <c r="A2" s="32"/>
      <c r="B2" s="3" t="s">
        <v>167</v>
      </c>
      <c r="C2" s="3"/>
      <c r="D2" s="3"/>
      <c r="E2" s="3"/>
      <c r="F2" s="3"/>
      <c r="G2" s="3"/>
      <c r="H2" s="3"/>
      <c r="I2" s="3"/>
      <c r="J2" s="34"/>
    </row>
    <row r="3" ht="17.1" customHeight="1" spans="1:10">
      <c r="A3" s="32"/>
      <c r="B3" s="35"/>
      <c r="C3" s="35"/>
      <c r="D3" s="36"/>
      <c r="F3" s="36"/>
      <c r="H3" s="36"/>
      <c r="J3" s="36"/>
    </row>
    <row r="4" ht="21.4" customHeight="1" spans="1:10">
      <c r="A4" s="38"/>
      <c r="B4" s="39" t="s">
        <v>71</v>
      </c>
      <c r="C4" s="39" t="s">
        <v>72</v>
      </c>
      <c r="D4" s="39" t="s">
        <v>57</v>
      </c>
      <c r="E4" s="39" t="s">
        <v>73</v>
      </c>
      <c r="F4" s="39"/>
      <c r="G4" s="39"/>
      <c r="H4" s="39"/>
      <c r="I4" s="39" t="s">
        <v>74</v>
      </c>
      <c r="J4" s="18"/>
    </row>
    <row r="5" ht="21.4" customHeight="1" spans="2:10">
      <c r="B5" s="81"/>
      <c r="C5" s="81"/>
      <c r="D5" s="81"/>
      <c r="E5" s="81" t="s">
        <v>78</v>
      </c>
      <c r="F5" s="81" t="s">
        <v>79</v>
      </c>
      <c r="G5" s="81" t="s">
        <v>80</v>
      </c>
      <c r="H5" s="81" t="s">
        <v>81</v>
      </c>
      <c r="I5" s="81"/>
      <c r="J5" s="18"/>
    </row>
    <row r="6" ht="19.9" customHeight="1" spans="1:10">
      <c r="A6" s="32"/>
      <c r="B6" s="12"/>
      <c r="C6" s="12" t="s">
        <v>66</v>
      </c>
      <c r="D6" s="12"/>
      <c r="E6" s="12"/>
      <c r="F6" s="12"/>
      <c r="G6" s="12"/>
      <c r="H6" s="12"/>
      <c r="I6" s="12"/>
      <c r="J6" s="45"/>
    </row>
    <row r="7" spans="2:9">
      <c r="B7" s="60">
        <v>208</v>
      </c>
      <c r="C7" s="12" t="s">
        <v>83</v>
      </c>
      <c r="D7" s="85">
        <v>84.81</v>
      </c>
      <c r="E7" s="85">
        <v>84.81</v>
      </c>
      <c r="F7" s="12"/>
      <c r="G7" s="12"/>
      <c r="H7" s="12"/>
      <c r="I7" s="12"/>
    </row>
    <row r="8" spans="2:9">
      <c r="B8" s="60">
        <v>20805</v>
      </c>
      <c r="C8" s="12" t="s">
        <v>84</v>
      </c>
      <c r="D8" s="85">
        <v>72.71</v>
      </c>
      <c r="E8" s="85">
        <v>72.71</v>
      </c>
      <c r="F8" s="12"/>
      <c r="G8" s="12"/>
      <c r="H8" s="12"/>
      <c r="I8" s="12"/>
    </row>
    <row r="9" spans="2:9">
      <c r="B9" s="60">
        <v>2080505</v>
      </c>
      <c r="C9" s="12" t="s">
        <v>85</v>
      </c>
      <c r="D9" s="85">
        <v>72.71</v>
      </c>
      <c r="E9" s="85">
        <v>72.71</v>
      </c>
      <c r="F9" s="12"/>
      <c r="G9" s="12"/>
      <c r="H9" s="12"/>
      <c r="I9" s="12"/>
    </row>
    <row r="10" spans="2:9">
      <c r="B10" s="60">
        <v>20807</v>
      </c>
      <c r="C10" s="12" t="s">
        <v>86</v>
      </c>
      <c r="D10" s="85">
        <v>12.1</v>
      </c>
      <c r="E10" s="85"/>
      <c r="F10" s="85">
        <v>12.1</v>
      </c>
      <c r="G10" s="12"/>
      <c r="H10" s="12"/>
      <c r="I10" s="12"/>
    </row>
    <row r="11" spans="2:9">
      <c r="B11" s="60">
        <v>2080705</v>
      </c>
      <c r="C11" s="12" t="s">
        <v>87</v>
      </c>
      <c r="D11" s="85">
        <v>12.1</v>
      </c>
      <c r="E11" s="85"/>
      <c r="F11" s="85">
        <v>12.1</v>
      </c>
      <c r="G11" s="12"/>
      <c r="H11" s="12"/>
      <c r="I11" s="12"/>
    </row>
    <row r="12" spans="2:9">
      <c r="B12" s="60">
        <v>210</v>
      </c>
      <c r="C12" s="12" t="s">
        <v>88</v>
      </c>
      <c r="D12" s="85">
        <v>35</v>
      </c>
      <c r="E12" s="85">
        <v>35</v>
      </c>
      <c r="F12" s="12"/>
      <c r="G12" s="12"/>
      <c r="H12" s="12"/>
      <c r="I12" s="12"/>
    </row>
    <row r="13" spans="2:9">
      <c r="B13" s="60">
        <v>21011</v>
      </c>
      <c r="C13" s="12" t="s">
        <v>89</v>
      </c>
      <c r="D13" s="85">
        <v>35</v>
      </c>
      <c r="E13" s="85">
        <v>35</v>
      </c>
      <c r="F13" s="12"/>
      <c r="G13" s="12"/>
      <c r="H13" s="12"/>
      <c r="I13" s="12"/>
    </row>
    <row r="14" spans="2:9">
      <c r="B14" s="60">
        <v>2101102</v>
      </c>
      <c r="C14" s="12" t="s">
        <v>90</v>
      </c>
      <c r="D14" s="85">
        <v>35</v>
      </c>
      <c r="E14" s="85">
        <v>35</v>
      </c>
      <c r="F14" s="12"/>
      <c r="G14" s="12"/>
      <c r="H14" s="12"/>
      <c r="I14" s="12"/>
    </row>
    <row r="15" spans="2:9">
      <c r="B15" s="60">
        <v>213</v>
      </c>
      <c r="C15" s="12" t="s">
        <v>91</v>
      </c>
      <c r="D15" s="68">
        <v>2402.65</v>
      </c>
      <c r="E15" s="12">
        <v>514.32</v>
      </c>
      <c r="F15" s="12">
        <v>10.74</v>
      </c>
      <c r="G15" s="12"/>
      <c r="H15" s="13">
        <v>77.4</v>
      </c>
      <c r="I15" s="12">
        <v>1800.19</v>
      </c>
    </row>
    <row r="16" spans="2:9">
      <c r="B16" s="60">
        <v>21301</v>
      </c>
      <c r="C16" s="12" t="s">
        <v>92</v>
      </c>
      <c r="D16" s="68">
        <v>2402.65</v>
      </c>
      <c r="E16" s="12">
        <v>514.32</v>
      </c>
      <c r="F16" s="12">
        <v>10.74</v>
      </c>
      <c r="G16" s="12"/>
      <c r="H16" s="13">
        <v>77.4</v>
      </c>
      <c r="I16" s="12">
        <v>1800.19</v>
      </c>
    </row>
    <row r="17" spans="2:9">
      <c r="B17" s="60">
        <v>2130104</v>
      </c>
      <c r="C17" s="12" t="s">
        <v>93</v>
      </c>
      <c r="D17" s="85">
        <v>603.39</v>
      </c>
      <c r="E17" s="12">
        <v>514.32</v>
      </c>
      <c r="F17" s="12">
        <v>10.74</v>
      </c>
      <c r="G17" s="12"/>
      <c r="H17" s="13">
        <v>77.4</v>
      </c>
      <c r="I17" s="12">
        <v>0.93</v>
      </c>
    </row>
    <row r="18" spans="2:9">
      <c r="B18" s="60">
        <v>2130106</v>
      </c>
      <c r="C18" s="12" t="s">
        <v>94</v>
      </c>
      <c r="D18" s="68">
        <v>1799.26</v>
      </c>
      <c r="E18" s="12"/>
      <c r="F18" s="12"/>
      <c r="G18" s="12"/>
      <c r="H18" s="12"/>
      <c r="I18" s="68">
        <v>1799.26</v>
      </c>
    </row>
    <row r="19" spans="2:9">
      <c r="B19" s="60">
        <v>221</v>
      </c>
      <c r="C19" s="12" t="s">
        <v>95</v>
      </c>
      <c r="D19" s="85">
        <v>54.51</v>
      </c>
      <c r="E19" s="85">
        <v>54.51</v>
      </c>
      <c r="F19" s="12"/>
      <c r="G19" s="12"/>
      <c r="H19" s="12"/>
      <c r="I19" s="12"/>
    </row>
    <row r="20" spans="2:9">
      <c r="B20" s="60">
        <v>22102</v>
      </c>
      <c r="C20" s="12" t="s">
        <v>96</v>
      </c>
      <c r="D20" s="85">
        <v>54.51</v>
      </c>
      <c r="E20" s="85">
        <v>54.51</v>
      </c>
      <c r="F20" s="12"/>
      <c r="G20" s="12"/>
      <c r="H20" s="12"/>
      <c r="I20" s="12"/>
    </row>
    <row r="21" spans="2:9">
      <c r="B21" s="60">
        <v>2210201</v>
      </c>
      <c r="C21" s="12" t="s">
        <v>97</v>
      </c>
      <c r="D21" s="85">
        <v>54.51</v>
      </c>
      <c r="E21" s="85">
        <v>54.51</v>
      </c>
      <c r="F21" s="12"/>
      <c r="G21" s="12"/>
      <c r="H21" s="12"/>
      <c r="I21" s="12"/>
    </row>
    <row r="22" spans="2:9">
      <c r="B22" s="86"/>
      <c r="C22" s="87" t="s">
        <v>57</v>
      </c>
      <c r="D22" s="80">
        <f t="shared" ref="D22:I22" si="0">D7+D12+D15+D19</f>
        <v>2576.97</v>
      </c>
      <c r="E22" s="80">
        <f t="shared" si="0"/>
        <v>688.64</v>
      </c>
      <c r="F22" s="80">
        <f>F15+F10</f>
        <v>22.84</v>
      </c>
      <c r="G22" s="80">
        <f t="shared" si="0"/>
        <v>0</v>
      </c>
      <c r="H22" s="80">
        <f t="shared" si="0"/>
        <v>77.4</v>
      </c>
      <c r="I22" s="80">
        <f t="shared" si="0"/>
        <v>1800.19</v>
      </c>
    </row>
  </sheetData>
  <mergeCells count="7">
    <mergeCell ref="B2:I2"/>
    <mergeCell ref="B3:C3"/>
    <mergeCell ref="E4:H4"/>
    <mergeCell ref="B4:B5"/>
    <mergeCell ref="C4:C5"/>
    <mergeCell ref="D4:D5"/>
    <mergeCell ref="I4:I5"/>
  </mergeCells>
  <pageMargins left="0.75" right="0.75" top="0.26875" bottom="0.26875" header="0" footer="0"/>
  <pageSetup paperSize="9" scale="8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0"/>
  <sheetViews>
    <sheetView workbookViewId="0">
      <selection activeCell="E18" sqref="E18"/>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168</v>
      </c>
      <c r="C1" s="34"/>
      <c r="D1" s="1"/>
      <c r="E1" s="1"/>
      <c r="F1" s="1"/>
      <c r="G1" s="1"/>
      <c r="H1" s="1"/>
      <c r="I1" s="34"/>
    </row>
    <row r="2" ht="19.9" customHeight="1" spans="1:9">
      <c r="A2" s="32"/>
      <c r="B2" s="3" t="s">
        <v>169</v>
      </c>
      <c r="C2" s="3"/>
      <c r="D2" s="3"/>
      <c r="E2" s="3"/>
      <c r="F2" s="3"/>
      <c r="G2" s="3"/>
      <c r="H2" s="3"/>
      <c r="I2" s="34"/>
    </row>
    <row r="3" ht="17.1" customHeight="1" spans="1:9">
      <c r="A3" s="32"/>
      <c r="B3" s="35"/>
      <c r="C3" s="35"/>
      <c r="D3" s="36"/>
      <c r="E3" s="36"/>
      <c r="F3" s="36"/>
      <c r="G3" s="36"/>
      <c r="H3" s="37" t="s">
        <v>3</v>
      </c>
      <c r="I3" s="36"/>
    </row>
    <row r="4" ht="21.4" customHeight="1" spans="1:9">
      <c r="A4" s="38"/>
      <c r="B4" s="39" t="s">
        <v>170</v>
      </c>
      <c r="C4" s="39"/>
      <c r="D4" s="39" t="s">
        <v>171</v>
      </c>
      <c r="E4" s="39"/>
      <c r="F4" s="39"/>
      <c r="G4" s="39"/>
      <c r="H4" s="39"/>
      <c r="I4" s="18"/>
    </row>
    <row r="5" ht="21.4" customHeight="1" spans="2:8">
      <c r="B5" s="81" t="s">
        <v>71</v>
      </c>
      <c r="C5" s="81" t="s">
        <v>72</v>
      </c>
      <c r="D5" s="81" t="s">
        <v>57</v>
      </c>
      <c r="E5" s="81" t="s">
        <v>78</v>
      </c>
      <c r="F5" s="81" t="s">
        <v>79</v>
      </c>
      <c r="G5" s="81" t="s">
        <v>80</v>
      </c>
      <c r="H5" s="81" t="s">
        <v>81</v>
      </c>
    </row>
    <row r="6" spans="2:8">
      <c r="B6" s="12"/>
      <c r="C6" s="12"/>
      <c r="D6" s="12">
        <f t="shared" ref="D6:H6" si="0">D7+D16+D27</f>
        <v>776.78</v>
      </c>
      <c r="E6" s="12">
        <f t="shared" si="0"/>
        <v>676.54</v>
      </c>
      <c r="F6" s="12">
        <v>22.84</v>
      </c>
      <c r="G6" s="12">
        <f t="shared" si="0"/>
        <v>0</v>
      </c>
      <c r="H6" s="12">
        <f t="shared" si="0"/>
        <v>77.4</v>
      </c>
    </row>
    <row r="7" spans="2:8">
      <c r="B7" s="82" t="s">
        <v>172</v>
      </c>
      <c r="C7" s="83" t="s">
        <v>173</v>
      </c>
      <c r="D7" s="12">
        <v>676.54</v>
      </c>
      <c r="E7" s="12">
        <v>676.54</v>
      </c>
      <c r="F7" s="12"/>
      <c r="G7" s="12"/>
      <c r="H7" s="12"/>
    </row>
    <row r="8" spans="2:8">
      <c r="B8" s="82" t="s">
        <v>174</v>
      </c>
      <c r="C8" s="84" t="s">
        <v>175</v>
      </c>
      <c r="D8" s="12">
        <v>90.07</v>
      </c>
      <c r="E8" s="12">
        <v>90.07</v>
      </c>
      <c r="F8" s="12"/>
      <c r="G8" s="12"/>
      <c r="H8" s="12"/>
    </row>
    <row r="9" spans="2:8">
      <c r="B9" s="82" t="s">
        <v>176</v>
      </c>
      <c r="C9" s="84" t="s">
        <v>177</v>
      </c>
      <c r="D9" s="12">
        <v>330.24</v>
      </c>
      <c r="E9" s="12">
        <v>330.24</v>
      </c>
      <c r="F9" s="12"/>
      <c r="G9" s="12"/>
      <c r="H9" s="12"/>
    </row>
    <row r="10" spans="2:8">
      <c r="B10" s="82" t="s">
        <v>178</v>
      </c>
      <c r="C10" s="84" t="s">
        <v>179</v>
      </c>
      <c r="D10" s="12">
        <v>34.07</v>
      </c>
      <c r="E10" s="12">
        <v>34.07</v>
      </c>
      <c r="F10" s="12"/>
      <c r="G10" s="12"/>
      <c r="H10" s="12"/>
    </row>
    <row r="11" spans="2:8">
      <c r="B11" s="82" t="s">
        <v>180</v>
      </c>
      <c r="C11" s="84" t="s">
        <v>181</v>
      </c>
      <c r="D11" s="12">
        <v>72.71</v>
      </c>
      <c r="E11" s="12">
        <v>72.71</v>
      </c>
      <c r="F11" s="12"/>
      <c r="G11" s="12"/>
      <c r="H11" s="12"/>
    </row>
    <row r="12" spans="2:8">
      <c r="B12" s="82" t="s">
        <v>182</v>
      </c>
      <c r="C12" s="84" t="s">
        <v>183</v>
      </c>
      <c r="D12" s="12">
        <v>35</v>
      </c>
      <c r="E12" s="12">
        <v>35</v>
      </c>
      <c r="F12" s="12"/>
      <c r="G12" s="12"/>
      <c r="H12" s="12"/>
    </row>
    <row r="13" spans="2:8">
      <c r="B13" s="82" t="s">
        <v>184</v>
      </c>
      <c r="C13" s="84" t="s">
        <v>185</v>
      </c>
      <c r="D13" s="12">
        <v>2.76</v>
      </c>
      <c r="E13" s="12">
        <v>2.76</v>
      </c>
      <c r="F13" s="12"/>
      <c r="G13" s="12"/>
      <c r="H13" s="12"/>
    </row>
    <row r="14" spans="2:8">
      <c r="B14" s="82" t="s">
        <v>186</v>
      </c>
      <c r="C14" s="84" t="s">
        <v>97</v>
      </c>
      <c r="D14" s="12">
        <v>54.51</v>
      </c>
      <c r="E14" s="12">
        <v>54.51</v>
      </c>
      <c r="F14" s="12"/>
      <c r="G14" s="12"/>
      <c r="H14" s="12"/>
    </row>
    <row r="15" spans="2:8">
      <c r="B15" s="82" t="s">
        <v>187</v>
      </c>
      <c r="C15" s="84" t="s">
        <v>188</v>
      </c>
      <c r="D15" s="12">
        <v>57.18</v>
      </c>
      <c r="E15" s="12">
        <v>57.18</v>
      </c>
      <c r="F15" s="12"/>
      <c r="G15" s="12"/>
      <c r="H15" s="12"/>
    </row>
    <row r="16" spans="2:8">
      <c r="B16" s="82" t="s">
        <v>189</v>
      </c>
      <c r="C16" s="83" t="s">
        <v>190</v>
      </c>
      <c r="D16" s="12">
        <v>77.4</v>
      </c>
      <c r="E16" s="12"/>
      <c r="F16" s="12"/>
      <c r="G16" s="12"/>
      <c r="H16" s="12">
        <v>77.4</v>
      </c>
    </row>
    <row r="17" spans="2:8">
      <c r="B17" s="82" t="s">
        <v>191</v>
      </c>
      <c r="C17" s="84" t="s">
        <v>192</v>
      </c>
      <c r="D17" s="12">
        <v>7.3</v>
      </c>
      <c r="E17" s="12"/>
      <c r="F17" s="12"/>
      <c r="G17" s="12"/>
      <c r="H17" s="12">
        <v>7.3</v>
      </c>
    </row>
    <row r="18" spans="2:8">
      <c r="B18" s="82" t="s">
        <v>193</v>
      </c>
      <c r="C18" s="84" t="s">
        <v>194</v>
      </c>
      <c r="D18" s="12">
        <v>0.2</v>
      </c>
      <c r="E18" s="12"/>
      <c r="F18" s="12"/>
      <c r="G18" s="12"/>
      <c r="H18" s="12">
        <v>0.2</v>
      </c>
    </row>
    <row r="19" spans="2:8">
      <c r="B19" s="82" t="s">
        <v>195</v>
      </c>
      <c r="C19" s="84" t="s">
        <v>196</v>
      </c>
      <c r="D19" s="12">
        <v>3</v>
      </c>
      <c r="E19" s="12"/>
      <c r="F19" s="12"/>
      <c r="G19" s="12"/>
      <c r="H19" s="12">
        <v>3</v>
      </c>
    </row>
    <row r="20" spans="2:8">
      <c r="B20" s="82" t="s">
        <v>197</v>
      </c>
      <c r="C20" s="84" t="s">
        <v>198</v>
      </c>
      <c r="D20" s="12">
        <v>12</v>
      </c>
      <c r="E20" s="12"/>
      <c r="F20" s="12"/>
      <c r="G20" s="12"/>
      <c r="H20" s="12">
        <v>12</v>
      </c>
    </row>
    <row r="21" spans="2:8">
      <c r="B21" s="82" t="s">
        <v>199</v>
      </c>
      <c r="C21" s="84" t="s">
        <v>200</v>
      </c>
      <c r="D21" s="12">
        <v>3</v>
      </c>
      <c r="E21" s="12"/>
      <c r="F21" s="12"/>
      <c r="G21" s="12"/>
      <c r="H21" s="12">
        <v>3</v>
      </c>
    </row>
    <row r="22" spans="2:8">
      <c r="B22" s="82" t="s">
        <v>201</v>
      </c>
      <c r="C22" s="84" t="s">
        <v>202</v>
      </c>
      <c r="D22" s="12">
        <v>0.5</v>
      </c>
      <c r="E22" s="12"/>
      <c r="F22" s="12"/>
      <c r="G22" s="12"/>
      <c r="H22" s="12">
        <v>0.5</v>
      </c>
    </row>
    <row r="23" spans="2:8">
      <c r="B23" s="82" t="s">
        <v>203</v>
      </c>
      <c r="C23" s="84" t="s">
        <v>204</v>
      </c>
      <c r="D23" s="12">
        <v>4.8</v>
      </c>
      <c r="E23" s="12"/>
      <c r="F23" s="12"/>
      <c r="G23" s="12"/>
      <c r="H23" s="12">
        <v>4.8</v>
      </c>
    </row>
    <row r="24" spans="2:8">
      <c r="B24" s="82" t="s">
        <v>205</v>
      </c>
      <c r="C24" s="84" t="s">
        <v>206</v>
      </c>
      <c r="D24" s="12">
        <v>9.09</v>
      </c>
      <c r="E24" s="12"/>
      <c r="F24" s="12"/>
      <c r="G24" s="12"/>
      <c r="H24" s="12">
        <v>9.09</v>
      </c>
    </row>
    <row r="25" spans="2:8">
      <c r="B25" s="82" t="s">
        <v>207</v>
      </c>
      <c r="C25" s="84" t="s">
        <v>208</v>
      </c>
      <c r="D25" s="12">
        <v>5.3</v>
      </c>
      <c r="E25" s="12"/>
      <c r="F25" s="12"/>
      <c r="G25" s="12"/>
      <c r="H25" s="12">
        <v>5.3</v>
      </c>
    </row>
    <row r="26" spans="2:8">
      <c r="B26" s="82" t="s">
        <v>209</v>
      </c>
      <c r="C26" s="84" t="s">
        <v>210</v>
      </c>
      <c r="D26" s="12">
        <v>32.21</v>
      </c>
      <c r="E26" s="12"/>
      <c r="F26" s="12"/>
      <c r="G26" s="12"/>
      <c r="H26" s="12">
        <v>32.21</v>
      </c>
    </row>
    <row r="27" spans="2:8">
      <c r="B27" s="82" t="s">
        <v>211</v>
      </c>
      <c r="C27" s="83" t="s">
        <v>212</v>
      </c>
      <c r="D27" s="12">
        <v>22.84</v>
      </c>
      <c r="E27" s="12"/>
      <c r="F27" s="12"/>
      <c r="G27" s="12"/>
      <c r="H27" s="12"/>
    </row>
    <row r="28" spans="2:8">
      <c r="B28" s="82" t="s">
        <v>213</v>
      </c>
      <c r="C28" s="84" t="s">
        <v>214</v>
      </c>
      <c r="D28" s="12">
        <v>17.79</v>
      </c>
      <c r="E28" s="12"/>
      <c r="F28" s="12">
        <v>17.79</v>
      </c>
      <c r="G28" s="12"/>
      <c r="H28" s="12"/>
    </row>
    <row r="29" spans="2:8">
      <c r="B29" s="82" t="s">
        <v>215</v>
      </c>
      <c r="C29" s="84" t="s">
        <v>216</v>
      </c>
      <c r="D29" s="12">
        <v>0.7</v>
      </c>
      <c r="E29" s="12"/>
      <c r="F29" s="12">
        <v>0.7</v>
      </c>
      <c r="G29" s="12"/>
      <c r="H29" s="12"/>
    </row>
    <row r="30" spans="2:8">
      <c r="B30" s="82" t="s">
        <v>217</v>
      </c>
      <c r="C30" s="84" t="s">
        <v>218</v>
      </c>
      <c r="D30" s="12">
        <v>4.35</v>
      </c>
      <c r="E30" s="12"/>
      <c r="F30" s="12">
        <v>4.35</v>
      </c>
      <c r="G30" s="12"/>
      <c r="H30" s="12"/>
    </row>
  </sheetData>
  <mergeCells count="4">
    <mergeCell ref="B2:H2"/>
    <mergeCell ref="B3:C3"/>
    <mergeCell ref="B4:C4"/>
    <mergeCell ref="D4:H4"/>
  </mergeCells>
  <pageMargins left="0.75" right="0.75" top="0.26875" bottom="0.26875"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8"/>
  <sheetViews>
    <sheetView workbookViewId="0">
      <selection activeCell="B6" sqref="B6:I7"/>
    </sheetView>
  </sheetViews>
  <sheetFormatPr defaultColWidth="10" defaultRowHeight="13.5" outlineLevelRow="7"/>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ht="14.25" customHeight="1" spans="1:10">
      <c r="A1" s="20"/>
      <c r="B1" s="2" t="s">
        <v>219</v>
      </c>
      <c r="C1" s="2"/>
      <c r="D1" s="1"/>
      <c r="E1" s="20"/>
      <c r="F1" s="20"/>
      <c r="G1" s="20"/>
      <c r="H1" s="20" t="s">
        <v>220</v>
      </c>
      <c r="I1" s="20"/>
      <c r="J1" s="28"/>
    </row>
    <row r="2" ht="19.9" customHeight="1" spans="1:10">
      <c r="A2" s="20"/>
      <c r="B2" s="21" t="s">
        <v>221</v>
      </c>
      <c r="C2" s="21"/>
      <c r="D2" s="21"/>
      <c r="E2" s="21"/>
      <c r="F2" s="21"/>
      <c r="G2" s="21"/>
      <c r="H2" s="21"/>
      <c r="I2" s="21"/>
      <c r="J2" s="28" t="s">
        <v>222</v>
      </c>
    </row>
    <row r="3" ht="17.1" customHeight="1" spans="1:10">
      <c r="A3" s="22"/>
      <c r="B3" s="5"/>
      <c r="C3" s="5"/>
      <c r="D3" s="5"/>
      <c r="E3" s="4"/>
      <c r="F3" s="22"/>
      <c r="G3" s="22"/>
      <c r="H3" s="22"/>
      <c r="I3" s="29" t="s">
        <v>3</v>
      </c>
      <c r="J3" s="28"/>
    </row>
    <row r="4" ht="21.4" customHeight="1" spans="1:10">
      <c r="A4" s="23"/>
      <c r="B4" s="7" t="s">
        <v>223</v>
      </c>
      <c r="C4" s="7" t="s">
        <v>224</v>
      </c>
      <c r="D4" s="7" t="s">
        <v>225</v>
      </c>
      <c r="E4" s="7" t="s">
        <v>226</v>
      </c>
      <c r="F4" s="7" t="s">
        <v>227</v>
      </c>
      <c r="G4" s="7"/>
      <c r="H4" s="7"/>
      <c r="I4" s="7" t="s">
        <v>228</v>
      </c>
      <c r="J4" s="28"/>
    </row>
    <row r="5" ht="21.4" customHeight="1" spans="1:10">
      <c r="A5" s="23"/>
      <c r="B5" s="8"/>
      <c r="C5" s="8"/>
      <c r="D5" s="8"/>
      <c r="E5" s="8"/>
      <c r="F5" s="8" t="s">
        <v>60</v>
      </c>
      <c r="G5" s="8" t="s">
        <v>229</v>
      </c>
      <c r="H5" s="8" t="s">
        <v>230</v>
      </c>
      <c r="I5" s="8"/>
      <c r="J5" s="28"/>
    </row>
    <row r="6" ht="19.9" customHeight="1" spans="1:10">
      <c r="A6" s="24"/>
      <c r="B6" s="76" t="s">
        <v>66</v>
      </c>
      <c r="C6" s="76"/>
      <c r="D6" s="12">
        <v>6.73</v>
      </c>
      <c r="E6" s="77">
        <v>0</v>
      </c>
      <c r="F6" s="77">
        <f>H6+I6</f>
        <v>6.73</v>
      </c>
      <c r="G6" s="77"/>
      <c r="H6" s="12">
        <v>6.23</v>
      </c>
      <c r="I6" s="80">
        <v>0.5</v>
      </c>
      <c r="J6" s="30"/>
    </row>
    <row r="7" ht="19.9" customHeight="1" spans="1:10">
      <c r="A7" s="23"/>
      <c r="B7" s="78">
        <v>323008</v>
      </c>
      <c r="C7" s="79" t="s">
        <v>82</v>
      </c>
      <c r="D7" s="12">
        <v>6.73</v>
      </c>
      <c r="E7" s="77">
        <v>0</v>
      </c>
      <c r="F7" s="77">
        <f>H7+I7</f>
        <v>6.73</v>
      </c>
      <c r="G7" s="77"/>
      <c r="H7" s="12">
        <v>6.23</v>
      </c>
      <c r="I7" s="80">
        <v>0.5</v>
      </c>
      <c r="J7" s="28"/>
    </row>
    <row r="8" ht="8.45" customHeight="1" spans="1:10">
      <c r="A8" s="27"/>
      <c r="B8" s="27"/>
      <c r="C8" s="27"/>
      <c r="D8" s="27"/>
      <c r="E8" s="27"/>
      <c r="F8" s="27"/>
      <c r="G8" s="27"/>
      <c r="H8" s="27"/>
      <c r="I8" s="27"/>
      <c r="J8" s="31"/>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7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91"/>
  <sheetViews>
    <sheetView topLeftCell="A126" workbookViewId="0">
      <selection activeCell="C132" sqref="C132:L167"/>
    </sheetView>
  </sheetViews>
  <sheetFormatPr defaultColWidth="10" defaultRowHeight="13.5"/>
  <cols>
    <col min="1" max="1" width="1.5" customWidth="1"/>
    <col min="2" max="2" width="18.75" customWidth="1"/>
    <col min="3" max="3" width="18" customWidth="1"/>
    <col min="4" max="4" width="16.375" customWidth="1"/>
    <col min="5" max="5" width="9.125" customWidth="1"/>
    <col min="6" max="6" width="13.125" customWidth="1"/>
    <col min="7" max="7" width="13.25" customWidth="1"/>
    <col min="8" max="8" width="7.875" customWidth="1"/>
    <col min="9" max="9" width="6.25" customWidth="1"/>
    <col min="10" max="10" width="7.625" customWidth="1"/>
    <col min="11" max="11" width="4.875" customWidth="1"/>
    <col min="12" max="12" width="9.5" customWidth="1"/>
    <col min="13" max="13" width="1.5" customWidth="1"/>
  </cols>
  <sheetData>
    <row r="1" ht="14.25" customHeight="1" spans="1:13">
      <c r="A1" s="6"/>
      <c r="B1" s="2" t="s">
        <v>231</v>
      </c>
      <c r="C1" s="1"/>
      <c r="D1" s="70"/>
      <c r="E1" s="70"/>
      <c r="F1" s="70"/>
      <c r="G1" s="70"/>
      <c r="H1" s="70"/>
      <c r="I1" s="70"/>
      <c r="J1" s="70"/>
      <c r="K1" s="70"/>
      <c r="L1" s="70"/>
      <c r="M1" s="56"/>
    </row>
    <row r="2" ht="19.9" customHeight="1" spans="1:13">
      <c r="A2" s="6"/>
      <c r="B2" s="71" t="s">
        <v>232</v>
      </c>
      <c r="C2" s="71"/>
      <c r="D2" s="71"/>
      <c r="E2" s="71"/>
      <c r="F2" s="71"/>
      <c r="G2" s="71"/>
      <c r="H2" s="71"/>
      <c r="I2" s="71"/>
      <c r="J2" s="71"/>
      <c r="K2" s="71"/>
      <c r="L2" s="71"/>
      <c r="M2" s="56"/>
    </row>
    <row r="3" ht="17.1" customHeight="1" spans="1:13">
      <c r="A3" s="6"/>
      <c r="B3" s="5"/>
      <c r="C3" s="5"/>
      <c r="D3" s="5"/>
      <c r="E3" s="5"/>
      <c r="F3" s="5"/>
      <c r="G3" s="5"/>
      <c r="H3" s="5"/>
      <c r="I3" s="5"/>
      <c r="J3" s="75" t="s">
        <v>3</v>
      </c>
      <c r="K3" s="75"/>
      <c r="L3" s="75"/>
      <c r="M3" s="56"/>
    </row>
    <row r="4" ht="30" customHeight="1" spans="1:13">
      <c r="A4" s="6"/>
      <c r="B4" s="72" t="s">
        <v>224</v>
      </c>
      <c r="C4" s="72" t="s">
        <v>233</v>
      </c>
      <c r="D4" s="72" t="s">
        <v>7</v>
      </c>
      <c r="E4" s="72" t="s">
        <v>234</v>
      </c>
      <c r="F4" s="72" t="s">
        <v>235</v>
      </c>
      <c r="G4" s="72" t="s">
        <v>236</v>
      </c>
      <c r="H4" s="72" t="s">
        <v>237</v>
      </c>
      <c r="I4" s="72" t="s">
        <v>238</v>
      </c>
      <c r="J4" s="72" t="s">
        <v>239</v>
      </c>
      <c r="K4" s="72" t="s">
        <v>240</v>
      </c>
      <c r="L4" s="72" t="s">
        <v>241</v>
      </c>
      <c r="M4" s="56"/>
    </row>
    <row r="5" ht="33" customHeight="1" spans="1:13">
      <c r="A5" s="6"/>
      <c r="B5" s="73" t="s">
        <v>242</v>
      </c>
      <c r="C5" s="73" t="s">
        <v>243</v>
      </c>
      <c r="D5" s="74" t="s">
        <v>244</v>
      </c>
      <c r="E5" s="73" t="s">
        <v>245</v>
      </c>
      <c r="F5" s="73" t="s">
        <v>246</v>
      </c>
      <c r="G5" s="73" t="s">
        <v>247</v>
      </c>
      <c r="H5" s="73" t="s">
        <v>248</v>
      </c>
      <c r="I5" s="73" t="s">
        <v>249</v>
      </c>
      <c r="J5" s="40" t="s">
        <v>250</v>
      </c>
      <c r="K5" s="40" t="s">
        <v>251</v>
      </c>
      <c r="L5" s="40" t="s">
        <v>252</v>
      </c>
      <c r="M5" s="40"/>
    </row>
    <row r="6" ht="30" customHeight="1" spans="1:13">
      <c r="A6" s="63"/>
      <c r="B6" s="40"/>
      <c r="C6" s="40"/>
      <c r="D6" s="74"/>
      <c r="E6" s="40"/>
      <c r="F6" s="73" t="s">
        <v>246</v>
      </c>
      <c r="G6" s="73" t="s">
        <v>253</v>
      </c>
      <c r="H6" s="73" t="s">
        <v>254</v>
      </c>
      <c r="I6" s="73" t="s">
        <v>249</v>
      </c>
      <c r="J6" s="40" t="s">
        <v>255</v>
      </c>
      <c r="K6" s="40" t="s">
        <v>256</v>
      </c>
      <c r="L6" s="40" t="s">
        <v>252</v>
      </c>
      <c r="M6" s="40"/>
    </row>
    <row r="7" ht="27" spans="2:13">
      <c r="B7" s="40"/>
      <c r="C7" s="40"/>
      <c r="D7" s="74"/>
      <c r="E7" s="40"/>
      <c r="F7" s="73" t="s">
        <v>246</v>
      </c>
      <c r="G7" s="73" t="s">
        <v>247</v>
      </c>
      <c r="H7" s="73" t="s">
        <v>257</v>
      </c>
      <c r="I7" s="73" t="s">
        <v>249</v>
      </c>
      <c r="J7" s="40" t="s">
        <v>255</v>
      </c>
      <c r="K7" s="40" t="s">
        <v>256</v>
      </c>
      <c r="L7" s="40" t="s">
        <v>252</v>
      </c>
      <c r="M7" s="40"/>
    </row>
    <row r="8" ht="54" spans="2:13">
      <c r="B8" s="40"/>
      <c r="C8" s="40"/>
      <c r="D8" s="74"/>
      <c r="E8" s="40"/>
      <c r="F8" s="73" t="s">
        <v>258</v>
      </c>
      <c r="G8" s="73" t="s">
        <v>259</v>
      </c>
      <c r="H8" s="73" t="s">
        <v>260</v>
      </c>
      <c r="I8" s="73" t="s">
        <v>249</v>
      </c>
      <c r="J8" s="40" t="s">
        <v>255</v>
      </c>
      <c r="K8" s="40" t="s">
        <v>256</v>
      </c>
      <c r="L8" s="40" t="s">
        <v>261</v>
      </c>
      <c r="M8" s="40"/>
    </row>
    <row r="9" ht="54" spans="2:13">
      <c r="B9" s="40"/>
      <c r="C9" s="73" t="s">
        <v>262</v>
      </c>
      <c r="D9" s="74" t="s">
        <v>263</v>
      </c>
      <c r="E9" s="73" t="s">
        <v>245</v>
      </c>
      <c r="F9" s="73" t="s">
        <v>258</v>
      </c>
      <c r="G9" s="73" t="s">
        <v>259</v>
      </c>
      <c r="H9" s="73" t="s">
        <v>260</v>
      </c>
      <c r="I9" s="73" t="s">
        <v>249</v>
      </c>
      <c r="J9" s="40" t="s">
        <v>255</v>
      </c>
      <c r="K9" s="40" t="s">
        <v>256</v>
      </c>
      <c r="L9" s="40" t="s">
        <v>261</v>
      </c>
      <c r="M9" s="40"/>
    </row>
    <row r="10" ht="54" spans="2:13">
      <c r="B10" s="40"/>
      <c r="C10" s="40"/>
      <c r="D10" s="74"/>
      <c r="E10" s="40"/>
      <c r="F10" s="73" t="s">
        <v>246</v>
      </c>
      <c r="G10" s="73" t="s">
        <v>253</v>
      </c>
      <c r="H10" s="73" t="s">
        <v>254</v>
      </c>
      <c r="I10" s="73" t="s">
        <v>249</v>
      </c>
      <c r="J10" s="40" t="s">
        <v>255</v>
      </c>
      <c r="K10" s="40" t="s">
        <v>256</v>
      </c>
      <c r="L10" s="40" t="s">
        <v>252</v>
      </c>
      <c r="M10" s="40"/>
    </row>
    <row r="11" ht="27" spans="2:13">
      <c r="B11" s="40"/>
      <c r="C11" s="40"/>
      <c r="D11" s="74"/>
      <c r="E11" s="40"/>
      <c r="F11" s="73" t="s">
        <v>246</v>
      </c>
      <c r="G11" s="73" t="s">
        <v>247</v>
      </c>
      <c r="H11" s="73" t="s">
        <v>257</v>
      </c>
      <c r="I11" s="73" t="s">
        <v>249</v>
      </c>
      <c r="J11" s="40" t="s">
        <v>255</v>
      </c>
      <c r="K11" s="40" t="s">
        <v>256</v>
      </c>
      <c r="L11" s="40" t="s">
        <v>252</v>
      </c>
      <c r="M11" s="40"/>
    </row>
    <row r="12" ht="27" spans="2:13">
      <c r="B12" s="40"/>
      <c r="C12" s="40"/>
      <c r="D12" s="74"/>
      <c r="E12" s="40"/>
      <c r="F12" s="73" t="s">
        <v>246</v>
      </c>
      <c r="G12" s="73" t="s">
        <v>247</v>
      </c>
      <c r="H12" s="73" t="s">
        <v>248</v>
      </c>
      <c r="I12" s="73" t="s">
        <v>249</v>
      </c>
      <c r="J12" s="40" t="s">
        <v>250</v>
      </c>
      <c r="K12" s="40" t="s">
        <v>251</v>
      </c>
      <c r="L12" s="40" t="s">
        <v>252</v>
      </c>
      <c r="M12" s="40"/>
    </row>
    <row r="13" ht="54" spans="2:13">
      <c r="B13" s="40"/>
      <c r="C13" s="73" t="s">
        <v>264</v>
      </c>
      <c r="D13" s="74" t="s">
        <v>265</v>
      </c>
      <c r="E13" s="73" t="s">
        <v>245</v>
      </c>
      <c r="F13" s="73" t="s">
        <v>246</v>
      </c>
      <c r="G13" s="73" t="s">
        <v>253</v>
      </c>
      <c r="H13" s="73" t="s">
        <v>254</v>
      </c>
      <c r="I13" s="73" t="s">
        <v>249</v>
      </c>
      <c r="J13" s="40" t="s">
        <v>255</v>
      </c>
      <c r="K13" s="40" t="s">
        <v>256</v>
      </c>
      <c r="L13" s="40" t="s">
        <v>252</v>
      </c>
      <c r="M13" s="40"/>
    </row>
    <row r="14" ht="54" spans="2:13">
      <c r="B14" s="40"/>
      <c r="C14" s="40"/>
      <c r="D14" s="74"/>
      <c r="E14" s="40"/>
      <c r="F14" s="73" t="s">
        <v>258</v>
      </c>
      <c r="G14" s="73" t="s">
        <v>259</v>
      </c>
      <c r="H14" s="73" t="s">
        <v>260</v>
      </c>
      <c r="I14" s="73" t="s">
        <v>249</v>
      </c>
      <c r="J14" s="40" t="s">
        <v>255</v>
      </c>
      <c r="K14" s="40" t="s">
        <v>256</v>
      </c>
      <c r="L14" s="40" t="s">
        <v>261</v>
      </c>
      <c r="M14" s="40"/>
    </row>
    <row r="15" ht="27" spans="2:13">
      <c r="B15" s="40"/>
      <c r="C15" s="40"/>
      <c r="D15" s="74"/>
      <c r="E15" s="40"/>
      <c r="F15" s="73" t="s">
        <v>246</v>
      </c>
      <c r="G15" s="73" t="s">
        <v>247</v>
      </c>
      <c r="H15" s="73" t="s">
        <v>257</v>
      </c>
      <c r="I15" s="73" t="s">
        <v>249</v>
      </c>
      <c r="J15" s="40" t="s">
        <v>255</v>
      </c>
      <c r="K15" s="40" t="s">
        <v>256</v>
      </c>
      <c r="L15" s="40" t="s">
        <v>252</v>
      </c>
      <c r="M15" s="40"/>
    </row>
    <row r="16" ht="27" spans="2:13">
      <c r="B16" s="40"/>
      <c r="C16" s="40"/>
      <c r="D16" s="74"/>
      <c r="E16" s="40"/>
      <c r="F16" s="73" t="s">
        <v>246</v>
      </c>
      <c r="G16" s="73" t="s">
        <v>247</v>
      </c>
      <c r="H16" s="73" t="s">
        <v>248</v>
      </c>
      <c r="I16" s="73" t="s">
        <v>249</v>
      </c>
      <c r="J16" s="40" t="s">
        <v>250</v>
      </c>
      <c r="K16" s="40" t="s">
        <v>251</v>
      </c>
      <c r="L16" s="40" t="s">
        <v>252</v>
      </c>
      <c r="M16" s="40"/>
    </row>
    <row r="17" ht="27" spans="2:13">
      <c r="B17" s="40"/>
      <c r="C17" s="73" t="s">
        <v>266</v>
      </c>
      <c r="D17" s="74" t="s">
        <v>267</v>
      </c>
      <c r="E17" s="73" t="s">
        <v>245</v>
      </c>
      <c r="F17" s="73" t="s">
        <v>246</v>
      </c>
      <c r="G17" s="73" t="s">
        <v>247</v>
      </c>
      <c r="H17" s="73" t="s">
        <v>257</v>
      </c>
      <c r="I17" s="73" t="s">
        <v>249</v>
      </c>
      <c r="J17" s="40" t="s">
        <v>255</v>
      </c>
      <c r="K17" s="40" t="s">
        <v>256</v>
      </c>
      <c r="L17" s="40" t="s">
        <v>252</v>
      </c>
      <c r="M17" s="40"/>
    </row>
    <row r="18" ht="54" spans="2:13">
      <c r="B18" s="40"/>
      <c r="C18" s="40"/>
      <c r="D18" s="74"/>
      <c r="E18" s="40"/>
      <c r="F18" s="73" t="s">
        <v>246</v>
      </c>
      <c r="G18" s="73" t="s">
        <v>253</v>
      </c>
      <c r="H18" s="73" t="s">
        <v>254</v>
      </c>
      <c r="I18" s="73" t="s">
        <v>249</v>
      </c>
      <c r="J18" s="40" t="s">
        <v>255</v>
      </c>
      <c r="K18" s="40" t="s">
        <v>256</v>
      </c>
      <c r="L18" s="40" t="s">
        <v>252</v>
      </c>
      <c r="M18" s="40"/>
    </row>
    <row r="19" ht="27" spans="2:13">
      <c r="B19" s="40"/>
      <c r="C19" s="40"/>
      <c r="D19" s="74"/>
      <c r="E19" s="40"/>
      <c r="F19" s="73" t="s">
        <v>246</v>
      </c>
      <c r="G19" s="73" t="s">
        <v>247</v>
      </c>
      <c r="H19" s="73" t="s">
        <v>248</v>
      </c>
      <c r="I19" s="73" t="s">
        <v>249</v>
      </c>
      <c r="J19" s="40" t="s">
        <v>250</v>
      </c>
      <c r="K19" s="40" t="s">
        <v>251</v>
      </c>
      <c r="L19" s="40" t="s">
        <v>252</v>
      </c>
      <c r="M19" s="40"/>
    </row>
    <row r="20" ht="54" spans="2:13">
      <c r="B20" s="40"/>
      <c r="C20" s="40"/>
      <c r="D20" s="74"/>
      <c r="E20" s="40"/>
      <c r="F20" s="73" t="s">
        <v>258</v>
      </c>
      <c r="G20" s="73" t="s">
        <v>259</v>
      </c>
      <c r="H20" s="73" t="s">
        <v>260</v>
      </c>
      <c r="I20" s="73" t="s">
        <v>249</v>
      </c>
      <c r="J20" s="40" t="s">
        <v>255</v>
      </c>
      <c r="K20" s="40" t="s">
        <v>256</v>
      </c>
      <c r="L20" s="40" t="s">
        <v>261</v>
      </c>
      <c r="M20" s="40"/>
    </row>
    <row r="21" ht="27" spans="2:13">
      <c r="B21" s="40"/>
      <c r="C21" s="73" t="s">
        <v>268</v>
      </c>
      <c r="D21" s="74" t="s">
        <v>269</v>
      </c>
      <c r="E21" s="73" t="s">
        <v>245</v>
      </c>
      <c r="F21" s="73" t="s">
        <v>246</v>
      </c>
      <c r="G21" s="73" t="s">
        <v>247</v>
      </c>
      <c r="H21" s="73" t="s">
        <v>257</v>
      </c>
      <c r="I21" s="73" t="s">
        <v>249</v>
      </c>
      <c r="J21" s="40" t="s">
        <v>255</v>
      </c>
      <c r="K21" s="40" t="s">
        <v>256</v>
      </c>
      <c r="L21" s="40" t="s">
        <v>252</v>
      </c>
      <c r="M21" s="40"/>
    </row>
    <row r="22" ht="54" spans="2:13">
      <c r="B22" s="40"/>
      <c r="C22" s="40"/>
      <c r="D22" s="74"/>
      <c r="E22" s="40"/>
      <c r="F22" s="73" t="s">
        <v>246</v>
      </c>
      <c r="G22" s="73" t="s">
        <v>253</v>
      </c>
      <c r="H22" s="73" t="s">
        <v>254</v>
      </c>
      <c r="I22" s="73" t="s">
        <v>249</v>
      </c>
      <c r="J22" s="40" t="s">
        <v>255</v>
      </c>
      <c r="K22" s="40" t="s">
        <v>256</v>
      </c>
      <c r="L22" s="40" t="s">
        <v>252</v>
      </c>
      <c r="M22" s="40"/>
    </row>
    <row r="23" ht="27" spans="2:13">
      <c r="B23" s="40"/>
      <c r="C23" s="40"/>
      <c r="D23" s="74"/>
      <c r="E23" s="40"/>
      <c r="F23" s="73" t="s">
        <v>246</v>
      </c>
      <c r="G23" s="73" t="s">
        <v>247</v>
      </c>
      <c r="H23" s="73" t="s">
        <v>248</v>
      </c>
      <c r="I23" s="73" t="s">
        <v>249</v>
      </c>
      <c r="J23" s="40" t="s">
        <v>250</v>
      </c>
      <c r="K23" s="40" t="s">
        <v>251</v>
      </c>
      <c r="L23" s="40" t="s">
        <v>252</v>
      </c>
      <c r="M23" s="40"/>
    </row>
    <row r="24" ht="54" spans="2:13">
      <c r="B24" s="40"/>
      <c r="C24" s="40"/>
      <c r="D24" s="74"/>
      <c r="E24" s="40"/>
      <c r="F24" s="73" t="s">
        <v>258</v>
      </c>
      <c r="G24" s="73" t="s">
        <v>259</v>
      </c>
      <c r="H24" s="73" t="s">
        <v>260</v>
      </c>
      <c r="I24" s="73" t="s">
        <v>249</v>
      </c>
      <c r="J24" s="40" t="s">
        <v>255</v>
      </c>
      <c r="K24" s="40" t="s">
        <v>256</v>
      </c>
      <c r="L24" s="40" t="s">
        <v>261</v>
      </c>
      <c r="M24" s="40"/>
    </row>
    <row r="25" ht="54" spans="2:13">
      <c r="B25" s="40"/>
      <c r="C25" s="73" t="s">
        <v>270</v>
      </c>
      <c r="D25" s="74" t="s">
        <v>271</v>
      </c>
      <c r="E25" s="73" t="s">
        <v>245</v>
      </c>
      <c r="F25" s="73" t="s">
        <v>258</v>
      </c>
      <c r="G25" s="73" t="s">
        <v>259</v>
      </c>
      <c r="H25" s="73" t="s">
        <v>260</v>
      </c>
      <c r="I25" s="73" t="s">
        <v>249</v>
      </c>
      <c r="J25" s="40" t="s">
        <v>255</v>
      </c>
      <c r="K25" s="40" t="s">
        <v>256</v>
      </c>
      <c r="L25" s="40" t="s">
        <v>261</v>
      </c>
      <c r="M25" s="40"/>
    </row>
    <row r="26" ht="54" spans="2:13">
      <c r="B26" s="40"/>
      <c r="C26" s="40"/>
      <c r="D26" s="74"/>
      <c r="E26" s="40"/>
      <c r="F26" s="73" t="s">
        <v>246</v>
      </c>
      <c r="G26" s="73" t="s">
        <v>253</v>
      </c>
      <c r="H26" s="73" t="s">
        <v>254</v>
      </c>
      <c r="I26" s="73" t="s">
        <v>249</v>
      </c>
      <c r="J26" s="40" t="s">
        <v>255</v>
      </c>
      <c r="K26" s="40" t="s">
        <v>256</v>
      </c>
      <c r="L26" s="40" t="s">
        <v>252</v>
      </c>
      <c r="M26" s="40"/>
    </row>
    <row r="27" ht="27" spans="2:13">
      <c r="B27" s="40"/>
      <c r="C27" s="40"/>
      <c r="D27" s="74"/>
      <c r="E27" s="40"/>
      <c r="F27" s="73" t="s">
        <v>246</v>
      </c>
      <c r="G27" s="73" t="s">
        <v>247</v>
      </c>
      <c r="H27" s="73" t="s">
        <v>248</v>
      </c>
      <c r="I27" s="73" t="s">
        <v>249</v>
      </c>
      <c r="J27" s="40" t="s">
        <v>250</v>
      </c>
      <c r="K27" s="40" t="s">
        <v>251</v>
      </c>
      <c r="L27" s="40" t="s">
        <v>252</v>
      </c>
      <c r="M27" s="40"/>
    </row>
    <row r="28" ht="27" spans="2:13">
      <c r="B28" s="40"/>
      <c r="C28" s="40"/>
      <c r="D28" s="74"/>
      <c r="E28" s="40"/>
      <c r="F28" s="73" t="s">
        <v>246</v>
      </c>
      <c r="G28" s="73" t="s">
        <v>247</v>
      </c>
      <c r="H28" s="73" t="s">
        <v>257</v>
      </c>
      <c r="I28" s="73" t="s">
        <v>249</v>
      </c>
      <c r="J28" s="40" t="s">
        <v>255</v>
      </c>
      <c r="K28" s="40" t="s">
        <v>256</v>
      </c>
      <c r="L28" s="40" t="s">
        <v>252</v>
      </c>
      <c r="M28" s="40"/>
    </row>
    <row r="29" ht="27" spans="2:13">
      <c r="B29" s="40"/>
      <c r="C29" s="73" t="s">
        <v>272</v>
      </c>
      <c r="D29" s="74" t="s">
        <v>273</v>
      </c>
      <c r="E29" s="73" t="s">
        <v>245</v>
      </c>
      <c r="F29" s="73" t="s">
        <v>246</v>
      </c>
      <c r="G29" s="73" t="s">
        <v>247</v>
      </c>
      <c r="H29" s="73" t="s">
        <v>257</v>
      </c>
      <c r="I29" s="73" t="s">
        <v>249</v>
      </c>
      <c r="J29" s="40" t="s">
        <v>255</v>
      </c>
      <c r="K29" s="40" t="s">
        <v>256</v>
      </c>
      <c r="L29" s="40" t="s">
        <v>252</v>
      </c>
      <c r="M29" s="40"/>
    </row>
    <row r="30" ht="27" spans="2:13">
      <c r="B30" s="40"/>
      <c r="C30" s="40"/>
      <c r="D30" s="74"/>
      <c r="E30" s="40"/>
      <c r="F30" s="73" t="s">
        <v>246</v>
      </c>
      <c r="G30" s="73" t="s">
        <v>247</v>
      </c>
      <c r="H30" s="73" t="s">
        <v>248</v>
      </c>
      <c r="I30" s="73" t="s">
        <v>249</v>
      </c>
      <c r="J30" s="40" t="s">
        <v>250</v>
      </c>
      <c r="K30" s="40" t="s">
        <v>251</v>
      </c>
      <c r="L30" s="40" t="s">
        <v>252</v>
      </c>
      <c r="M30" s="40"/>
    </row>
    <row r="31" ht="54" spans="2:13">
      <c r="B31" s="40"/>
      <c r="C31" s="40"/>
      <c r="D31" s="74"/>
      <c r="E31" s="40"/>
      <c r="F31" s="73" t="s">
        <v>246</v>
      </c>
      <c r="G31" s="73" t="s">
        <v>253</v>
      </c>
      <c r="H31" s="73" t="s">
        <v>254</v>
      </c>
      <c r="I31" s="73" t="s">
        <v>249</v>
      </c>
      <c r="J31" s="40" t="s">
        <v>255</v>
      </c>
      <c r="K31" s="40" t="s">
        <v>256</v>
      </c>
      <c r="L31" s="40" t="s">
        <v>252</v>
      </c>
      <c r="M31" s="40"/>
    </row>
    <row r="32" ht="54" spans="2:13">
      <c r="B32" s="40"/>
      <c r="C32" s="40"/>
      <c r="D32" s="74"/>
      <c r="E32" s="40"/>
      <c r="F32" s="73" t="s">
        <v>258</v>
      </c>
      <c r="G32" s="73" t="s">
        <v>259</v>
      </c>
      <c r="H32" s="73" t="s">
        <v>260</v>
      </c>
      <c r="I32" s="73" t="s">
        <v>249</v>
      </c>
      <c r="J32" s="40" t="s">
        <v>255</v>
      </c>
      <c r="K32" s="40" t="s">
        <v>256</v>
      </c>
      <c r="L32" s="40" t="s">
        <v>261</v>
      </c>
      <c r="M32" s="40"/>
    </row>
    <row r="33" ht="54" spans="2:13">
      <c r="B33" s="40"/>
      <c r="C33" s="73" t="s">
        <v>274</v>
      </c>
      <c r="D33" s="74" t="s">
        <v>275</v>
      </c>
      <c r="E33" s="73" t="s">
        <v>276</v>
      </c>
      <c r="F33" s="73" t="s">
        <v>258</v>
      </c>
      <c r="G33" s="73" t="s">
        <v>277</v>
      </c>
      <c r="H33" s="73" t="s">
        <v>278</v>
      </c>
      <c r="I33" s="73" t="s">
        <v>279</v>
      </c>
      <c r="J33" s="40" t="s">
        <v>252</v>
      </c>
      <c r="K33" s="40" t="s">
        <v>256</v>
      </c>
      <c r="L33" s="40" t="s">
        <v>280</v>
      </c>
      <c r="M33" s="40"/>
    </row>
    <row r="34" ht="27" spans="2:13">
      <c r="B34" s="40"/>
      <c r="C34" s="40"/>
      <c r="D34" s="74"/>
      <c r="E34" s="40"/>
      <c r="F34" s="73" t="s">
        <v>246</v>
      </c>
      <c r="G34" s="73" t="s">
        <v>253</v>
      </c>
      <c r="H34" s="73" t="s">
        <v>281</v>
      </c>
      <c r="I34" s="73" t="s">
        <v>279</v>
      </c>
      <c r="J34" s="40"/>
      <c r="K34" s="40" t="s">
        <v>282</v>
      </c>
      <c r="L34" s="40"/>
      <c r="M34" s="40"/>
    </row>
    <row r="35" ht="54" spans="2:13">
      <c r="B35" s="40"/>
      <c r="C35" s="40"/>
      <c r="D35" s="74"/>
      <c r="E35" s="40"/>
      <c r="F35" s="73" t="s">
        <v>258</v>
      </c>
      <c r="G35" s="73" t="s">
        <v>283</v>
      </c>
      <c r="H35" s="73" t="s">
        <v>284</v>
      </c>
      <c r="I35" s="73" t="s">
        <v>279</v>
      </c>
      <c r="J35" s="40"/>
      <c r="K35" s="40" t="s">
        <v>285</v>
      </c>
      <c r="L35" s="40"/>
      <c r="M35" s="40"/>
    </row>
    <row r="36" ht="40.5" spans="2:13">
      <c r="B36" s="40"/>
      <c r="C36" s="40"/>
      <c r="D36" s="74"/>
      <c r="E36" s="40"/>
      <c r="F36" s="73" t="s">
        <v>258</v>
      </c>
      <c r="G36" s="73" t="s">
        <v>259</v>
      </c>
      <c r="H36" s="73" t="s">
        <v>286</v>
      </c>
      <c r="I36" s="73" t="s">
        <v>279</v>
      </c>
      <c r="J36" s="40" t="s">
        <v>287</v>
      </c>
      <c r="K36" s="40" t="s">
        <v>288</v>
      </c>
      <c r="L36" s="40" t="s">
        <v>250</v>
      </c>
      <c r="M36" s="40"/>
    </row>
    <row r="37" ht="54" spans="2:13">
      <c r="B37" s="40"/>
      <c r="C37" s="40"/>
      <c r="D37" s="74"/>
      <c r="E37" s="40"/>
      <c r="F37" s="73" t="s">
        <v>258</v>
      </c>
      <c r="G37" s="73" t="s">
        <v>283</v>
      </c>
      <c r="H37" s="73" t="s">
        <v>289</v>
      </c>
      <c r="I37" s="73" t="s">
        <v>279</v>
      </c>
      <c r="J37" s="40"/>
      <c r="K37" s="40" t="s">
        <v>251</v>
      </c>
      <c r="L37" s="40"/>
      <c r="M37" s="40"/>
    </row>
    <row r="38" ht="27" spans="2:13">
      <c r="B38" s="40"/>
      <c r="C38" s="40"/>
      <c r="D38" s="74"/>
      <c r="E38" s="40"/>
      <c r="F38" s="73" t="s">
        <v>246</v>
      </c>
      <c r="G38" s="73" t="s">
        <v>290</v>
      </c>
      <c r="H38" s="73" t="s">
        <v>291</v>
      </c>
      <c r="I38" s="73" t="s">
        <v>292</v>
      </c>
      <c r="J38" s="40" t="s">
        <v>293</v>
      </c>
      <c r="K38" s="40" t="s">
        <v>294</v>
      </c>
      <c r="L38" s="40" t="s">
        <v>250</v>
      </c>
      <c r="M38" s="40"/>
    </row>
    <row r="39" ht="54" spans="2:13">
      <c r="B39" s="40"/>
      <c r="C39" s="40"/>
      <c r="D39" s="74"/>
      <c r="E39" s="40"/>
      <c r="F39" s="73" t="s">
        <v>246</v>
      </c>
      <c r="G39" s="73" t="s">
        <v>253</v>
      </c>
      <c r="H39" s="73" t="s">
        <v>295</v>
      </c>
      <c r="I39" s="73" t="s">
        <v>279</v>
      </c>
      <c r="J39" s="40"/>
      <c r="K39" s="40" t="s">
        <v>296</v>
      </c>
      <c r="L39" s="40"/>
      <c r="M39" s="40"/>
    </row>
    <row r="40" ht="27" spans="2:13">
      <c r="B40" s="40"/>
      <c r="C40" s="40"/>
      <c r="D40" s="74"/>
      <c r="E40" s="40"/>
      <c r="F40" s="73" t="s">
        <v>246</v>
      </c>
      <c r="G40" s="73" t="s">
        <v>247</v>
      </c>
      <c r="H40" s="73" t="s">
        <v>297</v>
      </c>
      <c r="I40" s="73" t="s">
        <v>279</v>
      </c>
      <c r="J40" s="40"/>
      <c r="K40" s="40" t="s">
        <v>298</v>
      </c>
      <c r="L40" s="40"/>
      <c r="M40" s="40"/>
    </row>
    <row r="41" ht="40.5" spans="2:13">
      <c r="B41" s="40"/>
      <c r="C41" s="40"/>
      <c r="D41" s="74"/>
      <c r="E41" s="40"/>
      <c r="F41" s="73" t="s">
        <v>246</v>
      </c>
      <c r="G41" s="73" t="s">
        <v>253</v>
      </c>
      <c r="H41" s="73" t="s">
        <v>299</v>
      </c>
      <c r="I41" s="73" t="s">
        <v>279</v>
      </c>
      <c r="J41" s="40"/>
      <c r="K41" s="40" t="s">
        <v>300</v>
      </c>
      <c r="L41" s="40"/>
      <c r="M41" s="40"/>
    </row>
    <row r="42" ht="40.5" spans="2:13">
      <c r="B42" s="40"/>
      <c r="C42" s="40"/>
      <c r="D42" s="74"/>
      <c r="E42" s="40"/>
      <c r="F42" s="73" t="s">
        <v>258</v>
      </c>
      <c r="G42" s="73" t="s">
        <v>283</v>
      </c>
      <c r="H42" s="73" t="s">
        <v>301</v>
      </c>
      <c r="I42" s="73" t="s">
        <v>279</v>
      </c>
      <c r="J42" s="40"/>
      <c r="K42" s="40" t="s">
        <v>302</v>
      </c>
      <c r="L42" s="40"/>
      <c r="M42" s="40"/>
    </row>
    <row r="43" ht="54" spans="2:13">
      <c r="B43" s="40"/>
      <c r="C43" s="40"/>
      <c r="D43" s="74"/>
      <c r="E43" s="40"/>
      <c r="F43" s="73" t="s">
        <v>258</v>
      </c>
      <c r="G43" s="73" t="s">
        <v>259</v>
      </c>
      <c r="H43" s="73" t="s">
        <v>303</v>
      </c>
      <c r="I43" s="73" t="s">
        <v>279</v>
      </c>
      <c r="J43" s="40"/>
      <c r="K43" s="40" t="s">
        <v>304</v>
      </c>
      <c r="L43" s="40"/>
      <c r="M43" s="40"/>
    </row>
    <row r="44" ht="67.5" spans="2:13">
      <c r="B44" s="40"/>
      <c r="C44" s="40"/>
      <c r="D44" s="74"/>
      <c r="E44" s="40"/>
      <c r="F44" s="73" t="s">
        <v>258</v>
      </c>
      <c r="G44" s="73" t="s">
        <v>259</v>
      </c>
      <c r="H44" s="73" t="s">
        <v>305</v>
      </c>
      <c r="I44" s="73" t="s">
        <v>279</v>
      </c>
      <c r="J44" s="40"/>
      <c r="K44" s="40" t="s">
        <v>304</v>
      </c>
      <c r="L44" s="40"/>
      <c r="M44" s="40"/>
    </row>
    <row r="45" ht="27" spans="2:13">
      <c r="B45" s="40"/>
      <c r="C45" s="40"/>
      <c r="D45" s="74"/>
      <c r="E45" s="40"/>
      <c r="F45" s="73" t="s">
        <v>246</v>
      </c>
      <c r="G45" s="73" t="s">
        <v>253</v>
      </c>
      <c r="H45" s="73" t="s">
        <v>306</v>
      </c>
      <c r="I45" s="73" t="s">
        <v>279</v>
      </c>
      <c r="J45" s="40"/>
      <c r="K45" s="40" t="s">
        <v>307</v>
      </c>
      <c r="L45" s="40"/>
      <c r="M45" s="40"/>
    </row>
    <row r="46" ht="67.5" spans="2:13">
      <c r="B46" s="40"/>
      <c r="C46" s="40"/>
      <c r="D46" s="74"/>
      <c r="E46" s="40"/>
      <c r="F46" s="73" t="s">
        <v>246</v>
      </c>
      <c r="G46" s="73" t="s">
        <v>247</v>
      </c>
      <c r="H46" s="73" t="s">
        <v>308</v>
      </c>
      <c r="I46" s="73" t="s">
        <v>279</v>
      </c>
      <c r="J46" s="40"/>
      <c r="K46" s="40" t="s">
        <v>304</v>
      </c>
      <c r="L46" s="40"/>
      <c r="M46" s="40"/>
    </row>
    <row r="47" ht="54" spans="2:13">
      <c r="B47" s="40"/>
      <c r="C47" s="40"/>
      <c r="D47" s="74"/>
      <c r="E47" s="40"/>
      <c r="F47" s="73" t="s">
        <v>258</v>
      </c>
      <c r="G47" s="73" t="s">
        <v>283</v>
      </c>
      <c r="H47" s="73" t="s">
        <v>309</v>
      </c>
      <c r="I47" s="73" t="s">
        <v>279</v>
      </c>
      <c r="J47" s="40"/>
      <c r="K47" s="40" t="s">
        <v>251</v>
      </c>
      <c r="L47" s="40"/>
      <c r="M47" s="40"/>
    </row>
    <row r="48" ht="54" spans="2:13">
      <c r="B48" s="40"/>
      <c r="C48" s="40"/>
      <c r="D48" s="74"/>
      <c r="E48" s="40"/>
      <c r="F48" s="73" t="s">
        <v>258</v>
      </c>
      <c r="G48" s="73" t="s">
        <v>310</v>
      </c>
      <c r="H48" s="73" t="s">
        <v>311</v>
      </c>
      <c r="I48" s="73" t="s">
        <v>312</v>
      </c>
      <c r="J48" s="40" t="s">
        <v>313</v>
      </c>
      <c r="K48" s="40"/>
      <c r="L48" s="40" t="s">
        <v>250</v>
      </c>
      <c r="M48" s="40"/>
    </row>
    <row r="49" ht="27" spans="2:13">
      <c r="B49" s="40"/>
      <c r="C49" s="40"/>
      <c r="D49" s="74"/>
      <c r="E49" s="40"/>
      <c r="F49" s="73" t="s">
        <v>246</v>
      </c>
      <c r="G49" s="73" t="s">
        <v>247</v>
      </c>
      <c r="H49" s="73" t="s">
        <v>314</v>
      </c>
      <c r="I49" s="73" t="s">
        <v>279</v>
      </c>
      <c r="J49" s="40"/>
      <c r="K49" s="40" t="s">
        <v>304</v>
      </c>
      <c r="L49" s="40"/>
      <c r="M49" s="40"/>
    </row>
    <row r="50" ht="54" spans="2:13">
      <c r="B50" s="40"/>
      <c r="C50" s="40"/>
      <c r="D50" s="74"/>
      <c r="E50" s="40"/>
      <c r="F50" s="73" t="s">
        <v>246</v>
      </c>
      <c r="G50" s="73" t="s">
        <v>247</v>
      </c>
      <c r="H50" s="73" t="s">
        <v>315</v>
      </c>
      <c r="I50" s="73" t="s">
        <v>279</v>
      </c>
      <c r="J50" s="40"/>
      <c r="K50" s="40" t="s">
        <v>298</v>
      </c>
      <c r="L50" s="40"/>
      <c r="M50" s="40"/>
    </row>
    <row r="51" ht="40.5" spans="2:13">
      <c r="B51" s="40"/>
      <c r="C51" s="40"/>
      <c r="D51" s="74"/>
      <c r="E51" s="40"/>
      <c r="F51" s="73" t="s">
        <v>246</v>
      </c>
      <c r="G51" s="73" t="s">
        <v>253</v>
      </c>
      <c r="H51" s="73" t="s">
        <v>316</v>
      </c>
      <c r="I51" s="73" t="s">
        <v>279</v>
      </c>
      <c r="J51" s="40"/>
      <c r="K51" s="40" t="s">
        <v>307</v>
      </c>
      <c r="L51" s="40"/>
      <c r="M51" s="40"/>
    </row>
    <row r="52" ht="27" spans="2:13">
      <c r="B52" s="40"/>
      <c r="C52" s="40"/>
      <c r="D52" s="74"/>
      <c r="E52" s="40"/>
      <c r="F52" s="73" t="s">
        <v>246</v>
      </c>
      <c r="G52" s="73" t="s">
        <v>247</v>
      </c>
      <c r="H52" s="73" t="s">
        <v>317</v>
      </c>
      <c r="I52" s="73" t="s">
        <v>279</v>
      </c>
      <c r="J52" s="40"/>
      <c r="K52" s="40" t="s">
        <v>304</v>
      </c>
      <c r="L52" s="40"/>
      <c r="M52" s="40"/>
    </row>
    <row r="53" ht="40.5" spans="2:13">
      <c r="B53" s="40"/>
      <c r="C53" s="40"/>
      <c r="D53" s="74"/>
      <c r="E53" s="40"/>
      <c r="F53" s="73" t="s">
        <v>246</v>
      </c>
      <c r="G53" s="73" t="s">
        <v>247</v>
      </c>
      <c r="H53" s="73" t="s">
        <v>318</v>
      </c>
      <c r="I53" s="73" t="s">
        <v>279</v>
      </c>
      <c r="J53" s="40"/>
      <c r="K53" s="40" t="s">
        <v>304</v>
      </c>
      <c r="L53" s="40"/>
      <c r="M53" s="40"/>
    </row>
    <row r="54" ht="54" spans="2:13">
      <c r="B54" s="40"/>
      <c r="C54" s="40"/>
      <c r="D54" s="74"/>
      <c r="E54" s="40"/>
      <c r="F54" s="73" t="s">
        <v>258</v>
      </c>
      <c r="G54" s="73" t="s">
        <v>283</v>
      </c>
      <c r="H54" s="73" t="s">
        <v>319</v>
      </c>
      <c r="I54" s="73" t="s">
        <v>279</v>
      </c>
      <c r="J54" s="40"/>
      <c r="K54" s="40" t="s">
        <v>302</v>
      </c>
      <c r="L54" s="40"/>
      <c r="M54" s="40"/>
    </row>
    <row r="55" ht="54" spans="2:13">
      <c r="B55" s="40"/>
      <c r="C55" s="40"/>
      <c r="D55" s="74"/>
      <c r="E55" s="40"/>
      <c r="F55" s="73" t="s">
        <v>258</v>
      </c>
      <c r="G55" s="73" t="s">
        <v>259</v>
      </c>
      <c r="H55" s="73" t="s">
        <v>320</v>
      </c>
      <c r="I55" s="73" t="s">
        <v>279</v>
      </c>
      <c r="J55" s="40"/>
      <c r="K55" s="40" t="s">
        <v>304</v>
      </c>
      <c r="L55" s="40"/>
      <c r="M55" s="40"/>
    </row>
    <row r="56" ht="27" spans="2:13">
      <c r="B56" s="40"/>
      <c r="C56" s="40"/>
      <c r="D56" s="74"/>
      <c r="E56" s="40"/>
      <c r="F56" s="73" t="s">
        <v>246</v>
      </c>
      <c r="G56" s="73" t="s">
        <v>247</v>
      </c>
      <c r="H56" s="73" t="s">
        <v>321</v>
      </c>
      <c r="I56" s="73" t="s">
        <v>279</v>
      </c>
      <c r="J56" s="40" t="s">
        <v>322</v>
      </c>
      <c r="K56" s="40" t="s">
        <v>323</v>
      </c>
      <c r="L56" s="40" t="s">
        <v>287</v>
      </c>
      <c r="M56" s="40"/>
    </row>
    <row r="57" ht="27" spans="2:13">
      <c r="B57" s="40"/>
      <c r="C57" s="40"/>
      <c r="D57" s="74"/>
      <c r="E57" s="40"/>
      <c r="F57" s="73" t="s">
        <v>246</v>
      </c>
      <c r="G57" s="73" t="s">
        <v>253</v>
      </c>
      <c r="H57" s="73" t="s">
        <v>324</v>
      </c>
      <c r="I57" s="73" t="s">
        <v>279</v>
      </c>
      <c r="J57" s="40" t="s">
        <v>325</v>
      </c>
      <c r="K57" s="40" t="s">
        <v>326</v>
      </c>
      <c r="L57" s="40" t="s">
        <v>287</v>
      </c>
      <c r="M57" s="40"/>
    </row>
    <row r="58" ht="67.5" spans="2:13">
      <c r="B58" s="40"/>
      <c r="C58" s="40"/>
      <c r="D58" s="74"/>
      <c r="E58" s="40"/>
      <c r="F58" s="73" t="s">
        <v>327</v>
      </c>
      <c r="G58" s="73" t="s">
        <v>328</v>
      </c>
      <c r="H58" s="73" t="s">
        <v>329</v>
      </c>
      <c r="I58" s="73" t="s">
        <v>279</v>
      </c>
      <c r="J58" s="40" t="s">
        <v>330</v>
      </c>
      <c r="K58" s="40" t="s">
        <v>256</v>
      </c>
      <c r="L58" s="40" t="s">
        <v>287</v>
      </c>
      <c r="M58" s="40"/>
    </row>
    <row r="59" ht="40.5" spans="2:13">
      <c r="B59" s="40"/>
      <c r="C59" s="40"/>
      <c r="D59" s="74"/>
      <c r="E59" s="40"/>
      <c r="F59" s="73" t="s">
        <v>258</v>
      </c>
      <c r="G59" s="73" t="s">
        <v>259</v>
      </c>
      <c r="H59" s="73" t="s">
        <v>331</v>
      </c>
      <c r="I59" s="73" t="s">
        <v>279</v>
      </c>
      <c r="J59" s="40"/>
      <c r="K59" s="40" t="s">
        <v>304</v>
      </c>
      <c r="L59" s="40"/>
      <c r="M59" s="40"/>
    </row>
    <row r="60" ht="27" spans="2:13">
      <c r="B60" s="40"/>
      <c r="C60" s="40"/>
      <c r="D60" s="74"/>
      <c r="E60" s="40"/>
      <c r="F60" s="73" t="s">
        <v>332</v>
      </c>
      <c r="G60" s="73" t="s">
        <v>333</v>
      </c>
      <c r="H60" s="73" t="s">
        <v>334</v>
      </c>
      <c r="I60" s="73" t="s">
        <v>292</v>
      </c>
      <c r="J60" s="40" t="s">
        <v>275</v>
      </c>
      <c r="K60" s="40" t="s">
        <v>288</v>
      </c>
      <c r="L60" s="40" t="s">
        <v>250</v>
      </c>
      <c r="M60" s="40"/>
    </row>
    <row r="61" ht="27" spans="2:13">
      <c r="B61" s="40"/>
      <c r="C61" s="40"/>
      <c r="D61" s="74"/>
      <c r="E61" s="40"/>
      <c r="F61" s="73" t="s">
        <v>246</v>
      </c>
      <c r="G61" s="73" t="s">
        <v>247</v>
      </c>
      <c r="H61" s="73" t="s">
        <v>335</v>
      </c>
      <c r="I61" s="73" t="s">
        <v>279</v>
      </c>
      <c r="J61" s="40"/>
      <c r="K61" s="40" t="s">
        <v>298</v>
      </c>
      <c r="L61" s="40"/>
      <c r="M61" s="40"/>
    </row>
    <row r="62" ht="81" spans="2:13">
      <c r="B62" s="40"/>
      <c r="C62" s="40"/>
      <c r="D62" s="74"/>
      <c r="E62" s="40"/>
      <c r="F62" s="73" t="s">
        <v>258</v>
      </c>
      <c r="G62" s="73" t="s">
        <v>283</v>
      </c>
      <c r="H62" s="73" t="s">
        <v>336</v>
      </c>
      <c r="I62" s="73" t="s">
        <v>279</v>
      </c>
      <c r="J62" s="40"/>
      <c r="K62" s="40" t="s">
        <v>251</v>
      </c>
      <c r="L62" s="40"/>
      <c r="M62" s="40"/>
    </row>
    <row r="63" ht="54" spans="2:13">
      <c r="B63" s="40"/>
      <c r="C63" s="40"/>
      <c r="D63" s="74"/>
      <c r="E63" s="40"/>
      <c r="F63" s="73" t="s">
        <v>246</v>
      </c>
      <c r="G63" s="73" t="s">
        <v>253</v>
      </c>
      <c r="H63" s="73" t="s">
        <v>337</v>
      </c>
      <c r="I63" s="73" t="s">
        <v>279</v>
      </c>
      <c r="J63" s="40" t="s">
        <v>338</v>
      </c>
      <c r="K63" s="40" t="s">
        <v>326</v>
      </c>
      <c r="L63" s="40" t="s">
        <v>252</v>
      </c>
      <c r="M63" s="40"/>
    </row>
    <row r="64" ht="27" spans="2:13">
      <c r="B64" s="40"/>
      <c r="C64" s="40"/>
      <c r="D64" s="74"/>
      <c r="E64" s="40"/>
      <c r="F64" s="73" t="s">
        <v>258</v>
      </c>
      <c r="G64" s="73" t="s">
        <v>283</v>
      </c>
      <c r="H64" s="73" t="s">
        <v>339</v>
      </c>
      <c r="I64" s="73" t="s">
        <v>312</v>
      </c>
      <c r="J64" s="40" t="s">
        <v>340</v>
      </c>
      <c r="K64" s="40"/>
      <c r="L64" s="40" t="s">
        <v>250</v>
      </c>
      <c r="M64" s="40"/>
    </row>
    <row r="65" ht="27" spans="2:13">
      <c r="B65" s="40"/>
      <c r="C65" s="40"/>
      <c r="D65" s="74"/>
      <c r="E65" s="40"/>
      <c r="F65" s="73" t="s">
        <v>246</v>
      </c>
      <c r="G65" s="73" t="s">
        <v>247</v>
      </c>
      <c r="H65" s="73" t="s">
        <v>341</v>
      </c>
      <c r="I65" s="73" t="s">
        <v>279</v>
      </c>
      <c r="J65" s="40"/>
      <c r="K65" s="40" t="s">
        <v>256</v>
      </c>
      <c r="L65" s="40"/>
      <c r="M65" s="40"/>
    </row>
    <row r="66" ht="40.5" spans="2:13">
      <c r="B66" s="40"/>
      <c r="C66" s="40"/>
      <c r="D66" s="74"/>
      <c r="E66" s="40"/>
      <c r="F66" s="73" t="s">
        <v>258</v>
      </c>
      <c r="G66" s="73" t="s">
        <v>259</v>
      </c>
      <c r="H66" s="73" t="s">
        <v>342</v>
      </c>
      <c r="I66" s="73" t="s">
        <v>279</v>
      </c>
      <c r="J66" s="40"/>
      <c r="K66" s="40" t="s">
        <v>304</v>
      </c>
      <c r="L66" s="40"/>
      <c r="M66" s="40"/>
    </row>
    <row r="67" ht="27" spans="2:13">
      <c r="B67" s="40"/>
      <c r="C67" s="73" t="s">
        <v>343</v>
      </c>
      <c r="D67" s="74" t="s">
        <v>344</v>
      </c>
      <c r="E67" s="73" t="s">
        <v>345</v>
      </c>
      <c r="F67" s="73" t="s">
        <v>246</v>
      </c>
      <c r="G67" s="73" t="s">
        <v>253</v>
      </c>
      <c r="H67" s="73" t="s">
        <v>281</v>
      </c>
      <c r="I67" s="73" t="s">
        <v>279</v>
      </c>
      <c r="J67" s="40"/>
      <c r="K67" s="40" t="s">
        <v>282</v>
      </c>
      <c r="L67" s="40"/>
      <c r="M67" s="40"/>
    </row>
    <row r="68" ht="54" spans="2:13">
      <c r="B68" s="40"/>
      <c r="C68" s="40"/>
      <c r="D68" s="74"/>
      <c r="E68" s="40"/>
      <c r="F68" s="73" t="s">
        <v>246</v>
      </c>
      <c r="G68" s="73" t="s">
        <v>247</v>
      </c>
      <c r="H68" s="73" t="s">
        <v>315</v>
      </c>
      <c r="I68" s="73" t="s">
        <v>279</v>
      </c>
      <c r="J68" s="40"/>
      <c r="K68" s="40" t="s">
        <v>298</v>
      </c>
      <c r="L68" s="40"/>
      <c r="M68" s="40"/>
    </row>
    <row r="69" ht="40.5" spans="2:13">
      <c r="B69" s="40"/>
      <c r="C69" s="40"/>
      <c r="D69" s="74"/>
      <c r="E69" s="40"/>
      <c r="F69" s="73" t="s">
        <v>258</v>
      </c>
      <c r="G69" s="73" t="s">
        <v>259</v>
      </c>
      <c r="H69" s="73" t="s">
        <v>342</v>
      </c>
      <c r="I69" s="73" t="s">
        <v>279</v>
      </c>
      <c r="J69" s="40"/>
      <c r="K69" s="40" t="s">
        <v>304</v>
      </c>
      <c r="L69" s="40"/>
      <c r="M69" s="40"/>
    </row>
    <row r="70" ht="40.5" spans="2:13">
      <c r="B70" s="40"/>
      <c r="C70" s="40"/>
      <c r="D70" s="74"/>
      <c r="E70" s="40"/>
      <c r="F70" s="73" t="s">
        <v>246</v>
      </c>
      <c r="G70" s="73" t="s">
        <v>253</v>
      </c>
      <c r="H70" s="73" t="s">
        <v>346</v>
      </c>
      <c r="I70" s="73" t="s">
        <v>279</v>
      </c>
      <c r="J70" s="40" t="s">
        <v>347</v>
      </c>
      <c r="K70" s="40" t="s">
        <v>348</v>
      </c>
      <c r="L70" s="40" t="s">
        <v>287</v>
      </c>
      <c r="M70" s="40"/>
    </row>
    <row r="71" ht="54" spans="2:13">
      <c r="B71" s="40"/>
      <c r="C71" s="40"/>
      <c r="D71" s="74"/>
      <c r="E71" s="40"/>
      <c r="F71" s="73" t="s">
        <v>258</v>
      </c>
      <c r="G71" s="73" t="s">
        <v>310</v>
      </c>
      <c r="H71" s="73" t="s">
        <v>349</v>
      </c>
      <c r="I71" s="73" t="s">
        <v>312</v>
      </c>
      <c r="J71" s="40" t="s">
        <v>350</v>
      </c>
      <c r="K71" s="40"/>
      <c r="L71" s="40" t="s">
        <v>250</v>
      </c>
      <c r="M71" s="40"/>
    </row>
    <row r="72" ht="27" spans="2:13">
      <c r="B72" s="40"/>
      <c r="C72" s="40"/>
      <c r="D72" s="74"/>
      <c r="E72" s="40"/>
      <c r="F72" s="73" t="s">
        <v>258</v>
      </c>
      <c r="G72" s="73" t="s">
        <v>259</v>
      </c>
      <c r="H72" s="73" t="s">
        <v>351</v>
      </c>
      <c r="I72" s="73" t="s">
        <v>312</v>
      </c>
      <c r="J72" s="40" t="s">
        <v>352</v>
      </c>
      <c r="K72" s="40"/>
      <c r="L72" s="40" t="s">
        <v>250</v>
      </c>
      <c r="M72" s="40"/>
    </row>
    <row r="73" ht="27" spans="2:13">
      <c r="B73" s="40"/>
      <c r="C73" s="40"/>
      <c r="D73" s="74"/>
      <c r="E73" s="40"/>
      <c r="F73" s="73" t="s">
        <v>246</v>
      </c>
      <c r="G73" s="73" t="s">
        <v>253</v>
      </c>
      <c r="H73" s="73" t="s">
        <v>306</v>
      </c>
      <c r="I73" s="73" t="s">
        <v>279</v>
      </c>
      <c r="J73" s="40"/>
      <c r="K73" s="40" t="s">
        <v>307</v>
      </c>
      <c r="L73" s="40"/>
      <c r="M73" s="40"/>
    </row>
    <row r="74" ht="27" spans="2:13">
      <c r="B74" s="40"/>
      <c r="C74" s="40"/>
      <c r="D74" s="74"/>
      <c r="E74" s="40"/>
      <c r="F74" s="73" t="s">
        <v>246</v>
      </c>
      <c r="G74" s="73" t="s">
        <v>247</v>
      </c>
      <c r="H74" s="73" t="s">
        <v>317</v>
      </c>
      <c r="I74" s="73" t="s">
        <v>279</v>
      </c>
      <c r="J74" s="40"/>
      <c r="K74" s="40" t="s">
        <v>304</v>
      </c>
      <c r="L74" s="40"/>
      <c r="M74" s="40"/>
    </row>
    <row r="75" ht="54" spans="2:13">
      <c r="B75" s="40"/>
      <c r="C75" s="40"/>
      <c r="D75" s="74"/>
      <c r="E75" s="40"/>
      <c r="F75" s="73" t="s">
        <v>258</v>
      </c>
      <c r="G75" s="73" t="s">
        <v>259</v>
      </c>
      <c r="H75" s="73" t="s">
        <v>303</v>
      </c>
      <c r="I75" s="73" t="s">
        <v>279</v>
      </c>
      <c r="J75" s="40"/>
      <c r="K75" s="40" t="s">
        <v>304</v>
      </c>
      <c r="L75" s="40"/>
      <c r="M75" s="40"/>
    </row>
    <row r="76" ht="54" spans="2:13">
      <c r="B76" s="40"/>
      <c r="C76" s="40"/>
      <c r="D76" s="74"/>
      <c r="E76" s="40"/>
      <c r="F76" s="73" t="s">
        <v>246</v>
      </c>
      <c r="G76" s="73" t="s">
        <v>253</v>
      </c>
      <c r="H76" s="73" t="s">
        <v>353</v>
      </c>
      <c r="I76" s="73" t="s">
        <v>279</v>
      </c>
      <c r="J76" s="40" t="s">
        <v>354</v>
      </c>
      <c r="K76" s="40" t="s">
        <v>348</v>
      </c>
      <c r="L76" s="40" t="s">
        <v>287</v>
      </c>
      <c r="M76" s="40"/>
    </row>
    <row r="77" ht="40.5" spans="2:13">
      <c r="B77" s="40"/>
      <c r="C77" s="40"/>
      <c r="D77" s="74"/>
      <c r="E77" s="40"/>
      <c r="F77" s="73" t="s">
        <v>258</v>
      </c>
      <c r="G77" s="73" t="s">
        <v>283</v>
      </c>
      <c r="H77" s="73" t="s">
        <v>355</v>
      </c>
      <c r="I77" s="73" t="s">
        <v>312</v>
      </c>
      <c r="J77" s="40" t="s">
        <v>350</v>
      </c>
      <c r="K77" s="40"/>
      <c r="L77" s="40" t="s">
        <v>250</v>
      </c>
      <c r="M77" s="40"/>
    </row>
    <row r="78" ht="27" spans="2:13">
      <c r="B78" s="40"/>
      <c r="C78" s="40"/>
      <c r="D78" s="74"/>
      <c r="E78" s="40"/>
      <c r="F78" s="73" t="s">
        <v>327</v>
      </c>
      <c r="G78" s="73" t="s">
        <v>328</v>
      </c>
      <c r="H78" s="73" t="s">
        <v>356</v>
      </c>
      <c r="I78" s="73" t="s">
        <v>279</v>
      </c>
      <c r="J78" s="40" t="s">
        <v>357</v>
      </c>
      <c r="K78" s="40" t="s">
        <v>256</v>
      </c>
      <c r="L78" s="40" t="s">
        <v>287</v>
      </c>
      <c r="M78" s="40"/>
    </row>
    <row r="79" ht="40.5" spans="2:13">
      <c r="B79" s="40"/>
      <c r="C79" s="40"/>
      <c r="D79" s="74"/>
      <c r="E79" s="40"/>
      <c r="F79" s="73" t="s">
        <v>246</v>
      </c>
      <c r="G79" s="73" t="s">
        <v>247</v>
      </c>
      <c r="H79" s="73" t="s">
        <v>318</v>
      </c>
      <c r="I79" s="73" t="s">
        <v>279</v>
      </c>
      <c r="J79" s="40"/>
      <c r="K79" s="40" t="s">
        <v>304</v>
      </c>
      <c r="L79" s="40"/>
      <c r="M79" s="40"/>
    </row>
    <row r="80" ht="40.5" spans="2:13">
      <c r="B80" s="40"/>
      <c r="C80" s="40"/>
      <c r="D80" s="74"/>
      <c r="E80" s="40"/>
      <c r="F80" s="73" t="s">
        <v>246</v>
      </c>
      <c r="G80" s="73" t="s">
        <v>253</v>
      </c>
      <c r="H80" s="73" t="s">
        <v>299</v>
      </c>
      <c r="I80" s="73" t="s">
        <v>279</v>
      </c>
      <c r="J80" s="40"/>
      <c r="K80" s="40" t="s">
        <v>300</v>
      </c>
      <c r="L80" s="40"/>
      <c r="M80" s="40"/>
    </row>
    <row r="81" ht="27" spans="2:13">
      <c r="B81" s="40"/>
      <c r="C81" s="40"/>
      <c r="D81" s="74"/>
      <c r="E81" s="40"/>
      <c r="F81" s="73" t="s">
        <v>258</v>
      </c>
      <c r="G81" s="73" t="s">
        <v>277</v>
      </c>
      <c r="H81" s="73" t="s">
        <v>358</v>
      </c>
      <c r="I81" s="73" t="s">
        <v>312</v>
      </c>
      <c r="J81" s="40" t="s">
        <v>359</v>
      </c>
      <c r="K81" s="40"/>
      <c r="L81" s="40" t="s">
        <v>250</v>
      </c>
      <c r="M81" s="40"/>
    </row>
    <row r="82" ht="54" spans="2:13">
      <c r="B82" s="40"/>
      <c r="C82" s="40"/>
      <c r="D82" s="74"/>
      <c r="E82" s="40"/>
      <c r="F82" s="73" t="s">
        <v>258</v>
      </c>
      <c r="G82" s="73" t="s">
        <v>310</v>
      </c>
      <c r="H82" s="73" t="s">
        <v>360</v>
      </c>
      <c r="I82" s="73" t="s">
        <v>312</v>
      </c>
      <c r="J82" s="40" t="s">
        <v>361</v>
      </c>
      <c r="K82" s="40"/>
      <c r="L82" s="40" t="s">
        <v>250</v>
      </c>
      <c r="M82" s="40"/>
    </row>
    <row r="83" ht="54" spans="2:13">
      <c r="B83" s="40"/>
      <c r="C83" s="40"/>
      <c r="D83" s="74"/>
      <c r="E83" s="40"/>
      <c r="F83" s="73" t="s">
        <v>246</v>
      </c>
      <c r="G83" s="73" t="s">
        <v>253</v>
      </c>
      <c r="H83" s="73" t="s">
        <v>295</v>
      </c>
      <c r="I83" s="73" t="s">
        <v>279</v>
      </c>
      <c r="J83" s="40"/>
      <c r="K83" s="40" t="s">
        <v>296</v>
      </c>
      <c r="L83" s="40"/>
      <c r="M83" s="40"/>
    </row>
    <row r="84" ht="27" spans="2:13">
      <c r="B84" s="40"/>
      <c r="C84" s="40"/>
      <c r="D84" s="74"/>
      <c r="E84" s="40"/>
      <c r="F84" s="73" t="s">
        <v>246</v>
      </c>
      <c r="G84" s="73" t="s">
        <v>247</v>
      </c>
      <c r="H84" s="73" t="s">
        <v>335</v>
      </c>
      <c r="I84" s="73" t="s">
        <v>279</v>
      </c>
      <c r="J84" s="40"/>
      <c r="K84" s="40" t="s">
        <v>298</v>
      </c>
      <c r="L84" s="40"/>
      <c r="M84" s="40"/>
    </row>
    <row r="85" ht="54" spans="2:13">
      <c r="B85" s="40"/>
      <c r="C85" s="40"/>
      <c r="D85" s="74"/>
      <c r="E85" s="40"/>
      <c r="F85" s="73" t="s">
        <v>246</v>
      </c>
      <c r="G85" s="73" t="s">
        <v>332</v>
      </c>
      <c r="H85" s="73" t="s">
        <v>362</v>
      </c>
      <c r="I85" s="73" t="s">
        <v>292</v>
      </c>
      <c r="J85" s="40" t="s">
        <v>363</v>
      </c>
      <c r="K85" s="40" t="s">
        <v>288</v>
      </c>
      <c r="L85" s="40" t="s">
        <v>252</v>
      </c>
      <c r="M85" s="40"/>
    </row>
    <row r="86" ht="27" spans="2:13">
      <c r="B86" s="40"/>
      <c r="C86" s="40"/>
      <c r="D86" s="74"/>
      <c r="E86" s="40"/>
      <c r="F86" s="73" t="s">
        <v>246</v>
      </c>
      <c r="G86" s="73" t="s">
        <v>247</v>
      </c>
      <c r="H86" s="73" t="s">
        <v>341</v>
      </c>
      <c r="I86" s="73" t="s">
        <v>279</v>
      </c>
      <c r="J86" s="40"/>
      <c r="K86" s="40" t="s">
        <v>256</v>
      </c>
      <c r="L86" s="40"/>
      <c r="M86" s="40"/>
    </row>
    <row r="87" ht="54" spans="2:13">
      <c r="B87" s="40"/>
      <c r="C87" s="40"/>
      <c r="D87" s="74"/>
      <c r="E87" s="40"/>
      <c r="F87" s="73" t="s">
        <v>258</v>
      </c>
      <c r="G87" s="73" t="s">
        <v>283</v>
      </c>
      <c r="H87" s="73" t="s">
        <v>309</v>
      </c>
      <c r="I87" s="73" t="s">
        <v>279</v>
      </c>
      <c r="J87" s="40"/>
      <c r="K87" s="40" t="s">
        <v>251</v>
      </c>
      <c r="L87" s="40"/>
      <c r="M87" s="40"/>
    </row>
    <row r="88" ht="67.5" spans="2:13">
      <c r="B88" s="40"/>
      <c r="C88" s="40"/>
      <c r="D88" s="74"/>
      <c r="E88" s="40"/>
      <c r="F88" s="73" t="s">
        <v>246</v>
      </c>
      <c r="G88" s="73" t="s">
        <v>247</v>
      </c>
      <c r="H88" s="73" t="s">
        <v>308</v>
      </c>
      <c r="I88" s="73" t="s">
        <v>279</v>
      </c>
      <c r="J88" s="40"/>
      <c r="K88" s="40" t="s">
        <v>304</v>
      </c>
      <c r="L88" s="40"/>
      <c r="M88" s="40"/>
    </row>
    <row r="89" ht="54" spans="2:13">
      <c r="B89" s="40"/>
      <c r="C89" s="40"/>
      <c r="D89" s="74"/>
      <c r="E89" s="40"/>
      <c r="F89" s="73" t="s">
        <v>246</v>
      </c>
      <c r="G89" s="73" t="s">
        <v>247</v>
      </c>
      <c r="H89" s="73" t="s">
        <v>364</v>
      </c>
      <c r="I89" s="73" t="s">
        <v>312</v>
      </c>
      <c r="J89" s="40" t="s">
        <v>365</v>
      </c>
      <c r="K89" s="40"/>
      <c r="L89" s="40" t="s">
        <v>250</v>
      </c>
      <c r="M89" s="40"/>
    </row>
    <row r="90" ht="54" spans="2:13">
      <c r="B90" s="40"/>
      <c r="C90" s="40"/>
      <c r="D90" s="74"/>
      <c r="E90" s="40"/>
      <c r="F90" s="73" t="s">
        <v>258</v>
      </c>
      <c r="G90" s="73" t="s">
        <v>283</v>
      </c>
      <c r="H90" s="73" t="s">
        <v>319</v>
      </c>
      <c r="I90" s="73" t="s">
        <v>279</v>
      </c>
      <c r="J90" s="40"/>
      <c r="K90" s="40" t="s">
        <v>302</v>
      </c>
      <c r="L90" s="40"/>
      <c r="M90" s="40"/>
    </row>
    <row r="91" ht="40.5" spans="2:13">
      <c r="B91" s="40"/>
      <c r="C91" s="40"/>
      <c r="D91" s="74"/>
      <c r="E91" s="40"/>
      <c r="F91" s="73" t="s">
        <v>246</v>
      </c>
      <c r="G91" s="73" t="s">
        <v>253</v>
      </c>
      <c r="H91" s="73" t="s">
        <v>316</v>
      </c>
      <c r="I91" s="73" t="s">
        <v>279</v>
      </c>
      <c r="J91" s="40"/>
      <c r="K91" s="40" t="s">
        <v>307</v>
      </c>
      <c r="L91" s="40"/>
      <c r="M91" s="40"/>
    </row>
    <row r="92" ht="81" spans="2:13">
      <c r="B92" s="40"/>
      <c r="C92" s="40"/>
      <c r="D92" s="74"/>
      <c r="E92" s="40"/>
      <c r="F92" s="73" t="s">
        <v>258</v>
      </c>
      <c r="G92" s="73" t="s">
        <v>283</v>
      </c>
      <c r="H92" s="73" t="s">
        <v>336</v>
      </c>
      <c r="I92" s="73" t="s">
        <v>279</v>
      </c>
      <c r="J92" s="40"/>
      <c r="K92" s="40" t="s">
        <v>251</v>
      </c>
      <c r="L92" s="40"/>
      <c r="M92" s="40"/>
    </row>
    <row r="93" ht="54" spans="2:13">
      <c r="B93" s="40"/>
      <c r="C93" s="40"/>
      <c r="D93" s="74"/>
      <c r="E93" s="40"/>
      <c r="F93" s="73" t="s">
        <v>258</v>
      </c>
      <c r="G93" s="73" t="s">
        <v>283</v>
      </c>
      <c r="H93" s="73" t="s">
        <v>284</v>
      </c>
      <c r="I93" s="73" t="s">
        <v>279</v>
      </c>
      <c r="J93" s="40"/>
      <c r="K93" s="40" t="s">
        <v>285</v>
      </c>
      <c r="L93" s="40"/>
      <c r="M93" s="40"/>
    </row>
    <row r="94" ht="54" spans="2:13">
      <c r="B94" s="40"/>
      <c r="C94" s="40"/>
      <c r="D94" s="74"/>
      <c r="E94" s="40"/>
      <c r="F94" s="73" t="s">
        <v>246</v>
      </c>
      <c r="G94" s="73" t="s">
        <v>247</v>
      </c>
      <c r="H94" s="73" t="s">
        <v>366</v>
      </c>
      <c r="I94" s="73" t="s">
        <v>312</v>
      </c>
      <c r="J94" s="40" t="s">
        <v>359</v>
      </c>
      <c r="K94" s="40"/>
      <c r="L94" s="40" t="s">
        <v>250</v>
      </c>
      <c r="M94" s="40"/>
    </row>
    <row r="95" ht="27" spans="2:13">
      <c r="B95" s="40"/>
      <c r="C95" s="40"/>
      <c r="D95" s="74"/>
      <c r="E95" s="40"/>
      <c r="F95" s="73" t="s">
        <v>258</v>
      </c>
      <c r="G95" s="73" t="s">
        <v>277</v>
      </c>
      <c r="H95" s="73" t="s">
        <v>367</v>
      </c>
      <c r="I95" s="73" t="s">
        <v>312</v>
      </c>
      <c r="J95" s="40" t="s">
        <v>350</v>
      </c>
      <c r="K95" s="40"/>
      <c r="L95" s="40" t="s">
        <v>250</v>
      </c>
      <c r="M95" s="40"/>
    </row>
    <row r="96" ht="27" spans="2:13">
      <c r="B96" s="40"/>
      <c r="C96" s="40"/>
      <c r="D96" s="74"/>
      <c r="E96" s="40"/>
      <c r="F96" s="73" t="s">
        <v>246</v>
      </c>
      <c r="G96" s="73" t="s">
        <v>247</v>
      </c>
      <c r="H96" s="73" t="s">
        <v>297</v>
      </c>
      <c r="I96" s="73" t="s">
        <v>279</v>
      </c>
      <c r="J96" s="40"/>
      <c r="K96" s="40" t="s">
        <v>298</v>
      </c>
      <c r="L96" s="40"/>
      <c r="M96" s="40"/>
    </row>
    <row r="97" ht="40.5" spans="2:13">
      <c r="B97" s="40"/>
      <c r="C97" s="40"/>
      <c r="D97" s="74"/>
      <c r="E97" s="40"/>
      <c r="F97" s="73" t="s">
        <v>258</v>
      </c>
      <c r="G97" s="73" t="s">
        <v>259</v>
      </c>
      <c r="H97" s="73" t="s">
        <v>331</v>
      </c>
      <c r="I97" s="73" t="s">
        <v>279</v>
      </c>
      <c r="J97" s="40"/>
      <c r="K97" s="40" t="s">
        <v>304</v>
      </c>
      <c r="L97" s="40"/>
      <c r="M97" s="40"/>
    </row>
    <row r="98" ht="54" spans="2:13">
      <c r="B98" s="40"/>
      <c r="C98" s="40"/>
      <c r="D98" s="74"/>
      <c r="E98" s="40"/>
      <c r="F98" s="73" t="s">
        <v>258</v>
      </c>
      <c r="G98" s="73" t="s">
        <v>259</v>
      </c>
      <c r="H98" s="73" t="s">
        <v>320</v>
      </c>
      <c r="I98" s="73" t="s">
        <v>279</v>
      </c>
      <c r="J98" s="40"/>
      <c r="K98" s="40" t="s">
        <v>304</v>
      </c>
      <c r="L98" s="40"/>
      <c r="M98" s="40"/>
    </row>
    <row r="99" ht="40.5" spans="2:13">
      <c r="B99" s="40"/>
      <c r="C99" s="40"/>
      <c r="D99" s="74"/>
      <c r="E99" s="40"/>
      <c r="F99" s="73" t="s">
        <v>258</v>
      </c>
      <c r="G99" s="73" t="s">
        <v>283</v>
      </c>
      <c r="H99" s="73" t="s">
        <v>301</v>
      </c>
      <c r="I99" s="73" t="s">
        <v>279</v>
      </c>
      <c r="J99" s="40"/>
      <c r="K99" s="40" t="s">
        <v>302</v>
      </c>
      <c r="L99" s="40"/>
      <c r="M99" s="40"/>
    </row>
    <row r="100" ht="67.5" spans="2:13">
      <c r="B100" s="40"/>
      <c r="C100" s="40"/>
      <c r="D100" s="74"/>
      <c r="E100" s="40"/>
      <c r="F100" s="73" t="s">
        <v>258</v>
      </c>
      <c r="G100" s="73" t="s">
        <v>259</v>
      </c>
      <c r="H100" s="73" t="s">
        <v>305</v>
      </c>
      <c r="I100" s="73" t="s">
        <v>279</v>
      </c>
      <c r="J100" s="40"/>
      <c r="K100" s="40" t="s">
        <v>304</v>
      </c>
      <c r="L100" s="40"/>
      <c r="M100" s="40"/>
    </row>
    <row r="101" ht="54" spans="2:13">
      <c r="B101" s="40"/>
      <c r="C101" s="40"/>
      <c r="D101" s="74"/>
      <c r="E101" s="40"/>
      <c r="F101" s="73" t="s">
        <v>258</v>
      </c>
      <c r="G101" s="73" t="s">
        <v>283</v>
      </c>
      <c r="H101" s="73" t="s">
        <v>289</v>
      </c>
      <c r="I101" s="73" t="s">
        <v>279</v>
      </c>
      <c r="J101" s="40"/>
      <c r="K101" s="40" t="s">
        <v>251</v>
      </c>
      <c r="L101" s="40"/>
      <c r="M101" s="40"/>
    </row>
    <row r="102" ht="27" spans="2:13">
      <c r="B102" s="40"/>
      <c r="C102" s="40"/>
      <c r="D102" s="74"/>
      <c r="E102" s="40"/>
      <c r="F102" s="73" t="s">
        <v>246</v>
      </c>
      <c r="G102" s="73" t="s">
        <v>247</v>
      </c>
      <c r="H102" s="73" t="s">
        <v>314</v>
      </c>
      <c r="I102" s="73" t="s">
        <v>279</v>
      </c>
      <c r="J102" s="40"/>
      <c r="K102" s="40" t="s">
        <v>304</v>
      </c>
      <c r="L102" s="40"/>
      <c r="M102" s="40"/>
    </row>
    <row r="103" ht="108" spans="2:13">
      <c r="B103" s="40"/>
      <c r="C103" s="73" t="s">
        <v>368</v>
      </c>
      <c r="D103" s="74" t="s">
        <v>369</v>
      </c>
      <c r="E103" s="73" t="s">
        <v>370</v>
      </c>
      <c r="F103" s="73" t="s">
        <v>258</v>
      </c>
      <c r="G103" s="73" t="s">
        <v>310</v>
      </c>
      <c r="H103" s="73" t="s">
        <v>371</v>
      </c>
      <c r="I103" s="73" t="s">
        <v>292</v>
      </c>
      <c r="J103" s="40" t="s">
        <v>255</v>
      </c>
      <c r="K103" s="40" t="s">
        <v>256</v>
      </c>
      <c r="L103" s="40" t="s">
        <v>252</v>
      </c>
      <c r="M103" s="40"/>
    </row>
    <row r="104" ht="27" spans="2:13">
      <c r="B104" s="40"/>
      <c r="C104" s="40"/>
      <c r="D104" s="74"/>
      <c r="E104" s="40"/>
      <c r="F104" s="73" t="s">
        <v>246</v>
      </c>
      <c r="G104" s="73" t="s">
        <v>253</v>
      </c>
      <c r="H104" s="73" t="s">
        <v>248</v>
      </c>
      <c r="I104" s="73" t="s">
        <v>292</v>
      </c>
      <c r="J104" s="40" t="s">
        <v>250</v>
      </c>
      <c r="K104" s="40" t="s">
        <v>251</v>
      </c>
      <c r="L104" s="40" t="s">
        <v>252</v>
      </c>
      <c r="M104" s="40"/>
    </row>
    <row r="105" ht="94.5" spans="2:13">
      <c r="B105" s="40"/>
      <c r="C105" s="40"/>
      <c r="D105" s="74"/>
      <c r="E105" s="40"/>
      <c r="F105" s="73" t="s">
        <v>246</v>
      </c>
      <c r="G105" s="73" t="s">
        <v>247</v>
      </c>
      <c r="H105" s="73" t="s">
        <v>372</v>
      </c>
      <c r="I105" s="73" t="s">
        <v>292</v>
      </c>
      <c r="J105" s="40" t="s">
        <v>250</v>
      </c>
      <c r="K105" s="40" t="s">
        <v>256</v>
      </c>
      <c r="L105" s="40" t="s">
        <v>261</v>
      </c>
      <c r="M105" s="40"/>
    </row>
    <row r="106" ht="27" spans="2:13">
      <c r="B106" s="40"/>
      <c r="C106" s="40"/>
      <c r="D106" s="74"/>
      <c r="E106" s="40"/>
      <c r="F106" s="73" t="s">
        <v>258</v>
      </c>
      <c r="G106" s="73" t="s">
        <v>310</v>
      </c>
      <c r="H106" s="73" t="s">
        <v>373</v>
      </c>
      <c r="I106" s="73" t="s">
        <v>249</v>
      </c>
      <c r="J106" s="40" t="s">
        <v>255</v>
      </c>
      <c r="K106" s="40" t="s">
        <v>256</v>
      </c>
      <c r="L106" s="40" t="s">
        <v>252</v>
      </c>
      <c r="M106" s="40"/>
    </row>
    <row r="107" ht="27" spans="2:13">
      <c r="B107" s="40"/>
      <c r="C107" s="73" t="s">
        <v>374</v>
      </c>
      <c r="D107" s="74" t="s">
        <v>375</v>
      </c>
      <c r="E107" s="73" t="s">
        <v>376</v>
      </c>
      <c r="F107" s="73" t="s">
        <v>258</v>
      </c>
      <c r="G107" s="73" t="s">
        <v>310</v>
      </c>
      <c r="H107" s="73" t="s">
        <v>373</v>
      </c>
      <c r="I107" s="73" t="s">
        <v>249</v>
      </c>
      <c r="J107" s="40" t="s">
        <v>255</v>
      </c>
      <c r="K107" s="40" t="s">
        <v>256</v>
      </c>
      <c r="L107" s="40" t="s">
        <v>252</v>
      </c>
      <c r="M107" s="40"/>
    </row>
    <row r="108" ht="94.5" spans="2:13">
      <c r="B108" s="40"/>
      <c r="C108" s="40"/>
      <c r="D108" s="74"/>
      <c r="E108" s="40"/>
      <c r="F108" s="73" t="s">
        <v>246</v>
      </c>
      <c r="G108" s="73" t="s">
        <v>247</v>
      </c>
      <c r="H108" s="73" t="s">
        <v>372</v>
      </c>
      <c r="I108" s="73" t="s">
        <v>292</v>
      </c>
      <c r="J108" s="40" t="s">
        <v>250</v>
      </c>
      <c r="K108" s="40" t="s">
        <v>256</v>
      </c>
      <c r="L108" s="40" t="s">
        <v>261</v>
      </c>
      <c r="M108" s="40"/>
    </row>
    <row r="109" ht="108" spans="2:13">
      <c r="B109" s="40"/>
      <c r="C109" s="40"/>
      <c r="D109" s="74"/>
      <c r="E109" s="40"/>
      <c r="F109" s="73" t="s">
        <v>258</v>
      </c>
      <c r="G109" s="73" t="s">
        <v>310</v>
      </c>
      <c r="H109" s="73" t="s">
        <v>371</v>
      </c>
      <c r="I109" s="73" t="s">
        <v>292</v>
      </c>
      <c r="J109" s="40" t="s">
        <v>255</v>
      </c>
      <c r="K109" s="40" t="s">
        <v>256</v>
      </c>
      <c r="L109" s="40" t="s">
        <v>252</v>
      </c>
      <c r="M109" s="40"/>
    </row>
    <row r="110" ht="27" spans="2:13">
      <c r="B110" s="40"/>
      <c r="C110" s="40"/>
      <c r="D110" s="74"/>
      <c r="E110" s="40"/>
      <c r="F110" s="73" t="s">
        <v>246</v>
      </c>
      <c r="G110" s="73" t="s">
        <v>253</v>
      </c>
      <c r="H110" s="73" t="s">
        <v>248</v>
      </c>
      <c r="I110" s="73" t="s">
        <v>292</v>
      </c>
      <c r="J110" s="40" t="s">
        <v>250</v>
      </c>
      <c r="K110" s="40" t="s">
        <v>251</v>
      </c>
      <c r="L110" s="40" t="s">
        <v>252</v>
      </c>
      <c r="M110" s="40"/>
    </row>
    <row r="111" ht="54" spans="2:13">
      <c r="B111" s="40"/>
      <c r="C111" s="73" t="s">
        <v>377</v>
      </c>
      <c r="D111" s="74" t="s">
        <v>378</v>
      </c>
      <c r="E111" s="73" t="s">
        <v>379</v>
      </c>
      <c r="F111" s="73" t="s">
        <v>246</v>
      </c>
      <c r="G111" s="73" t="s">
        <v>253</v>
      </c>
      <c r="H111" s="73" t="s">
        <v>380</v>
      </c>
      <c r="I111" s="73" t="s">
        <v>279</v>
      </c>
      <c r="J111" s="40" t="s">
        <v>250</v>
      </c>
      <c r="K111" s="40" t="s">
        <v>381</v>
      </c>
      <c r="L111" s="40" t="s">
        <v>382</v>
      </c>
      <c r="M111" s="40"/>
    </row>
    <row r="112" ht="27" spans="2:13">
      <c r="B112" s="40"/>
      <c r="C112" s="40"/>
      <c r="D112" s="74"/>
      <c r="E112" s="40"/>
      <c r="F112" s="73" t="s">
        <v>246</v>
      </c>
      <c r="G112" s="73" t="s">
        <v>253</v>
      </c>
      <c r="H112" s="73" t="s">
        <v>383</v>
      </c>
      <c r="I112" s="73" t="s">
        <v>279</v>
      </c>
      <c r="J112" s="40" t="s">
        <v>384</v>
      </c>
      <c r="K112" s="40" t="s">
        <v>326</v>
      </c>
      <c r="L112" s="40" t="s">
        <v>250</v>
      </c>
      <c r="M112" s="40"/>
    </row>
    <row r="113" ht="40.5" spans="2:13">
      <c r="B113" s="40"/>
      <c r="C113" s="40"/>
      <c r="D113" s="74"/>
      <c r="E113" s="40"/>
      <c r="F113" s="73" t="s">
        <v>246</v>
      </c>
      <c r="G113" s="73" t="s">
        <v>247</v>
      </c>
      <c r="H113" s="73" t="s">
        <v>385</v>
      </c>
      <c r="I113" s="73" t="s">
        <v>279</v>
      </c>
      <c r="J113" s="40" t="s">
        <v>386</v>
      </c>
      <c r="K113" s="40" t="s">
        <v>256</v>
      </c>
      <c r="L113" s="40" t="s">
        <v>387</v>
      </c>
      <c r="M113" s="40"/>
    </row>
    <row r="114" ht="40.5" spans="2:13">
      <c r="B114" s="40"/>
      <c r="C114" s="40"/>
      <c r="D114" s="74"/>
      <c r="E114" s="40"/>
      <c r="F114" s="73" t="s">
        <v>246</v>
      </c>
      <c r="G114" s="73" t="s">
        <v>247</v>
      </c>
      <c r="H114" s="73" t="s">
        <v>388</v>
      </c>
      <c r="I114" s="73" t="s">
        <v>292</v>
      </c>
      <c r="J114" s="40" t="s">
        <v>389</v>
      </c>
      <c r="K114" s="40" t="s">
        <v>390</v>
      </c>
      <c r="L114" s="40" t="s">
        <v>354</v>
      </c>
      <c r="M114" s="40"/>
    </row>
    <row r="115" ht="27" spans="2:13">
      <c r="B115" s="40"/>
      <c r="C115" s="40"/>
      <c r="D115" s="74"/>
      <c r="E115" s="40"/>
      <c r="F115" s="73" t="s">
        <v>258</v>
      </c>
      <c r="G115" s="73" t="s">
        <v>277</v>
      </c>
      <c r="H115" s="73" t="s">
        <v>391</v>
      </c>
      <c r="I115" s="73" t="s">
        <v>279</v>
      </c>
      <c r="J115" s="40" t="s">
        <v>338</v>
      </c>
      <c r="K115" s="40" t="s">
        <v>326</v>
      </c>
      <c r="L115" s="40" t="s">
        <v>287</v>
      </c>
      <c r="M115" s="40"/>
    </row>
    <row r="116" ht="67.5" spans="2:13">
      <c r="B116" s="40"/>
      <c r="C116" s="40"/>
      <c r="D116" s="74"/>
      <c r="E116" s="40"/>
      <c r="F116" s="73" t="s">
        <v>327</v>
      </c>
      <c r="G116" s="73" t="s">
        <v>328</v>
      </c>
      <c r="H116" s="73" t="s">
        <v>392</v>
      </c>
      <c r="I116" s="73" t="s">
        <v>279</v>
      </c>
      <c r="J116" s="40" t="s">
        <v>330</v>
      </c>
      <c r="K116" s="40" t="s">
        <v>256</v>
      </c>
      <c r="L116" s="40" t="s">
        <v>382</v>
      </c>
      <c r="M116" s="40"/>
    </row>
    <row r="117" ht="67.5" spans="2:13">
      <c r="B117" s="40"/>
      <c r="C117" s="40"/>
      <c r="D117" s="74"/>
      <c r="E117" s="40"/>
      <c r="F117" s="73" t="s">
        <v>246</v>
      </c>
      <c r="G117" s="73" t="s">
        <v>253</v>
      </c>
      <c r="H117" s="73" t="s">
        <v>393</v>
      </c>
      <c r="I117" s="73" t="s">
        <v>279</v>
      </c>
      <c r="J117" s="40" t="s">
        <v>250</v>
      </c>
      <c r="K117" s="40" t="s">
        <v>251</v>
      </c>
      <c r="L117" s="40" t="s">
        <v>382</v>
      </c>
      <c r="M117" s="40"/>
    </row>
    <row r="118" ht="40.5" spans="2:13">
      <c r="B118" s="40"/>
      <c r="C118" s="40"/>
      <c r="D118" s="74"/>
      <c r="E118" s="40"/>
      <c r="F118" s="73" t="s">
        <v>246</v>
      </c>
      <c r="G118" s="73" t="s">
        <v>253</v>
      </c>
      <c r="H118" s="73" t="s">
        <v>394</v>
      </c>
      <c r="I118" s="73" t="s">
        <v>279</v>
      </c>
      <c r="J118" s="40" t="s">
        <v>395</v>
      </c>
      <c r="K118" s="40" t="s">
        <v>251</v>
      </c>
      <c r="L118" s="40" t="s">
        <v>250</v>
      </c>
      <c r="M118" s="40"/>
    </row>
    <row r="119" ht="27" spans="2:13">
      <c r="B119" s="40"/>
      <c r="C119" s="40"/>
      <c r="D119" s="74"/>
      <c r="E119" s="40"/>
      <c r="F119" s="73" t="s">
        <v>246</v>
      </c>
      <c r="G119" s="73" t="s">
        <v>253</v>
      </c>
      <c r="H119" s="73" t="s">
        <v>396</v>
      </c>
      <c r="I119" s="73" t="s">
        <v>279</v>
      </c>
      <c r="J119" s="40" t="s">
        <v>354</v>
      </c>
      <c r="K119" s="40" t="s">
        <v>251</v>
      </c>
      <c r="L119" s="40" t="s">
        <v>354</v>
      </c>
      <c r="M119" s="40"/>
    </row>
    <row r="120" ht="27" spans="2:13">
      <c r="B120" s="40"/>
      <c r="C120" s="40"/>
      <c r="D120" s="74"/>
      <c r="E120" s="40"/>
      <c r="F120" s="73" t="s">
        <v>246</v>
      </c>
      <c r="G120" s="73" t="s">
        <v>247</v>
      </c>
      <c r="H120" s="73" t="s">
        <v>397</v>
      </c>
      <c r="I120" s="73" t="s">
        <v>292</v>
      </c>
      <c r="J120" s="40" t="s">
        <v>389</v>
      </c>
      <c r="K120" s="40" t="s">
        <v>251</v>
      </c>
      <c r="L120" s="40" t="s">
        <v>354</v>
      </c>
      <c r="M120" s="40"/>
    </row>
    <row r="121" ht="27" spans="2:13">
      <c r="B121" s="40"/>
      <c r="C121" s="40"/>
      <c r="D121" s="74"/>
      <c r="E121" s="40"/>
      <c r="F121" s="73" t="s">
        <v>258</v>
      </c>
      <c r="G121" s="73" t="s">
        <v>259</v>
      </c>
      <c r="H121" s="73" t="s">
        <v>398</v>
      </c>
      <c r="I121" s="73" t="s">
        <v>279</v>
      </c>
      <c r="J121" s="40" t="s">
        <v>395</v>
      </c>
      <c r="K121" s="40" t="s">
        <v>304</v>
      </c>
      <c r="L121" s="40" t="s">
        <v>354</v>
      </c>
      <c r="M121" s="40"/>
    </row>
    <row r="122" ht="54" spans="2:13">
      <c r="B122" s="40"/>
      <c r="C122" s="40"/>
      <c r="D122" s="74"/>
      <c r="E122" s="40"/>
      <c r="F122" s="73" t="s">
        <v>258</v>
      </c>
      <c r="G122" s="73" t="s">
        <v>259</v>
      </c>
      <c r="H122" s="73" t="s">
        <v>399</v>
      </c>
      <c r="I122" s="73" t="s">
        <v>279</v>
      </c>
      <c r="J122" s="40" t="s">
        <v>354</v>
      </c>
      <c r="K122" s="40" t="s">
        <v>302</v>
      </c>
      <c r="L122" s="40" t="s">
        <v>354</v>
      </c>
      <c r="M122" s="40"/>
    </row>
    <row r="123" ht="27" spans="2:13">
      <c r="B123" s="40"/>
      <c r="C123" s="40"/>
      <c r="D123" s="74"/>
      <c r="E123" s="40"/>
      <c r="F123" s="73" t="s">
        <v>246</v>
      </c>
      <c r="G123" s="73" t="s">
        <v>253</v>
      </c>
      <c r="H123" s="73" t="s">
        <v>400</v>
      </c>
      <c r="I123" s="73" t="s">
        <v>279</v>
      </c>
      <c r="J123" s="40" t="s">
        <v>354</v>
      </c>
      <c r="K123" s="40" t="s">
        <v>304</v>
      </c>
      <c r="L123" s="40" t="s">
        <v>401</v>
      </c>
      <c r="M123" s="40"/>
    </row>
    <row r="124" ht="27" spans="2:13">
      <c r="B124" s="40"/>
      <c r="C124" s="40"/>
      <c r="D124" s="74"/>
      <c r="E124" s="40"/>
      <c r="F124" s="73" t="s">
        <v>246</v>
      </c>
      <c r="G124" s="73" t="s">
        <v>290</v>
      </c>
      <c r="H124" s="73" t="s">
        <v>402</v>
      </c>
      <c r="I124" s="73" t="s">
        <v>292</v>
      </c>
      <c r="J124" s="40" t="s">
        <v>395</v>
      </c>
      <c r="K124" s="40" t="s">
        <v>403</v>
      </c>
      <c r="L124" s="40" t="s">
        <v>250</v>
      </c>
      <c r="M124" s="40"/>
    </row>
    <row r="125" ht="121.5" spans="2:13">
      <c r="B125" s="40"/>
      <c r="C125" s="40"/>
      <c r="D125" s="74"/>
      <c r="E125" s="40"/>
      <c r="F125" s="73" t="s">
        <v>258</v>
      </c>
      <c r="G125" s="73" t="s">
        <v>283</v>
      </c>
      <c r="H125" s="73" t="s">
        <v>404</v>
      </c>
      <c r="I125" s="73" t="s">
        <v>279</v>
      </c>
      <c r="J125" s="40" t="s">
        <v>287</v>
      </c>
      <c r="K125" s="40" t="s">
        <v>403</v>
      </c>
      <c r="L125" s="40" t="s">
        <v>354</v>
      </c>
      <c r="M125" s="40"/>
    </row>
    <row r="126" ht="40.5" spans="2:13">
      <c r="B126" s="40"/>
      <c r="C126" s="40"/>
      <c r="D126" s="74"/>
      <c r="E126" s="40"/>
      <c r="F126" s="73" t="s">
        <v>258</v>
      </c>
      <c r="G126" s="73" t="s">
        <v>310</v>
      </c>
      <c r="H126" s="73" t="s">
        <v>405</v>
      </c>
      <c r="I126" s="73" t="s">
        <v>279</v>
      </c>
      <c r="J126" s="40" t="s">
        <v>406</v>
      </c>
      <c r="K126" s="40" t="s">
        <v>288</v>
      </c>
      <c r="L126" s="40" t="s">
        <v>354</v>
      </c>
      <c r="M126" s="40"/>
    </row>
    <row r="127" ht="27" spans="2:13">
      <c r="B127" s="40"/>
      <c r="C127" s="40"/>
      <c r="D127" s="74"/>
      <c r="E127" s="40"/>
      <c r="F127" s="73" t="s">
        <v>246</v>
      </c>
      <c r="G127" s="73" t="s">
        <v>253</v>
      </c>
      <c r="H127" s="73" t="s">
        <v>407</v>
      </c>
      <c r="I127" s="73" t="s">
        <v>279</v>
      </c>
      <c r="J127" s="40" t="s">
        <v>408</v>
      </c>
      <c r="K127" s="40" t="s">
        <v>326</v>
      </c>
      <c r="L127" s="40" t="s">
        <v>401</v>
      </c>
      <c r="M127" s="40"/>
    </row>
    <row r="128" ht="54" spans="2:13">
      <c r="B128" s="40"/>
      <c r="C128" s="73" t="s">
        <v>409</v>
      </c>
      <c r="D128" s="74" t="s">
        <v>410</v>
      </c>
      <c r="E128" s="73" t="s">
        <v>245</v>
      </c>
      <c r="F128" s="73" t="s">
        <v>246</v>
      </c>
      <c r="G128" s="73" t="s">
        <v>253</v>
      </c>
      <c r="H128" s="73" t="s">
        <v>254</v>
      </c>
      <c r="I128" s="73" t="s">
        <v>249</v>
      </c>
      <c r="J128" s="40" t="s">
        <v>255</v>
      </c>
      <c r="K128" s="40" t="s">
        <v>256</v>
      </c>
      <c r="L128" s="40" t="s">
        <v>252</v>
      </c>
      <c r="M128" s="40"/>
    </row>
    <row r="129" ht="27" spans="2:13">
      <c r="B129" s="40"/>
      <c r="C129" s="40"/>
      <c r="D129" s="74"/>
      <c r="E129" s="40"/>
      <c r="F129" s="73" t="s">
        <v>246</v>
      </c>
      <c r="G129" s="73" t="s">
        <v>247</v>
      </c>
      <c r="H129" s="73" t="s">
        <v>248</v>
      </c>
      <c r="I129" s="73" t="s">
        <v>249</v>
      </c>
      <c r="J129" s="40" t="s">
        <v>250</v>
      </c>
      <c r="K129" s="40" t="s">
        <v>251</v>
      </c>
      <c r="L129" s="40" t="s">
        <v>252</v>
      </c>
      <c r="M129" s="40"/>
    </row>
    <row r="130" ht="27" spans="2:13">
      <c r="B130" s="40"/>
      <c r="C130" s="40"/>
      <c r="D130" s="74"/>
      <c r="E130" s="40"/>
      <c r="F130" s="73" t="s">
        <v>246</v>
      </c>
      <c r="G130" s="73" t="s">
        <v>247</v>
      </c>
      <c r="H130" s="73" t="s">
        <v>257</v>
      </c>
      <c r="I130" s="73" t="s">
        <v>249</v>
      </c>
      <c r="J130" s="40" t="s">
        <v>255</v>
      </c>
      <c r="K130" s="40" t="s">
        <v>256</v>
      </c>
      <c r="L130" s="40" t="s">
        <v>252</v>
      </c>
      <c r="M130" s="40"/>
    </row>
    <row r="131" ht="54" spans="2:13">
      <c r="B131" s="40"/>
      <c r="C131" s="40"/>
      <c r="D131" s="74"/>
      <c r="E131" s="40"/>
      <c r="F131" s="73" t="s">
        <v>258</v>
      </c>
      <c r="G131" s="73" t="s">
        <v>259</v>
      </c>
      <c r="H131" s="73" t="s">
        <v>260</v>
      </c>
      <c r="I131" s="73" t="s">
        <v>249</v>
      </c>
      <c r="J131" s="40" t="s">
        <v>255</v>
      </c>
      <c r="K131" s="40" t="s">
        <v>256</v>
      </c>
      <c r="L131" s="40" t="s">
        <v>261</v>
      </c>
      <c r="M131" s="40"/>
    </row>
    <row r="132" ht="40.5" spans="2:13">
      <c r="B132" s="40"/>
      <c r="C132" s="73" t="s">
        <v>411</v>
      </c>
      <c r="D132" s="74" t="s">
        <v>412</v>
      </c>
      <c r="E132" s="73" t="s">
        <v>413</v>
      </c>
      <c r="F132" s="73" t="s">
        <v>246</v>
      </c>
      <c r="G132" s="73" t="s">
        <v>247</v>
      </c>
      <c r="H132" s="73" t="s">
        <v>318</v>
      </c>
      <c r="I132" s="73" t="s">
        <v>279</v>
      </c>
      <c r="J132" s="40"/>
      <c r="K132" s="40" t="s">
        <v>304</v>
      </c>
      <c r="L132" s="40"/>
      <c r="M132" s="40"/>
    </row>
    <row r="133" ht="40.5" spans="2:13">
      <c r="B133" s="40"/>
      <c r="C133" s="40"/>
      <c r="D133" s="74"/>
      <c r="E133" s="40"/>
      <c r="F133" s="73" t="s">
        <v>246</v>
      </c>
      <c r="G133" s="73" t="s">
        <v>253</v>
      </c>
      <c r="H133" s="73" t="s">
        <v>414</v>
      </c>
      <c r="I133" s="73" t="s">
        <v>279</v>
      </c>
      <c r="J133" s="40" t="s">
        <v>415</v>
      </c>
      <c r="K133" s="40" t="s">
        <v>326</v>
      </c>
      <c r="L133" s="40" t="s">
        <v>287</v>
      </c>
      <c r="M133" s="40"/>
    </row>
    <row r="134" ht="27" spans="2:13">
      <c r="B134" s="40"/>
      <c r="C134" s="40"/>
      <c r="D134" s="74"/>
      <c r="E134" s="40"/>
      <c r="F134" s="73" t="s">
        <v>246</v>
      </c>
      <c r="G134" s="73" t="s">
        <v>247</v>
      </c>
      <c r="H134" s="73" t="s">
        <v>297</v>
      </c>
      <c r="I134" s="73" t="s">
        <v>279</v>
      </c>
      <c r="J134" s="40"/>
      <c r="K134" s="40" t="s">
        <v>298</v>
      </c>
      <c r="L134" s="40"/>
      <c r="M134" s="40"/>
    </row>
    <row r="135" ht="54" spans="2:13">
      <c r="B135" s="40"/>
      <c r="C135" s="40"/>
      <c r="D135" s="74"/>
      <c r="E135" s="40"/>
      <c r="F135" s="73" t="s">
        <v>258</v>
      </c>
      <c r="G135" s="73" t="s">
        <v>283</v>
      </c>
      <c r="H135" s="73" t="s">
        <v>319</v>
      </c>
      <c r="I135" s="73" t="s">
        <v>279</v>
      </c>
      <c r="J135" s="40"/>
      <c r="K135" s="40" t="s">
        <v>302</v>
      </c>
      <c r="L135" s="40"/>
      <c r="M135" s="40"/>
    </row>
    <row r="136" ht="54" spans="2:13">
      <c r="B136" s="40"/>
      <c r="C136" s="40"/>
      <c r="D136" s="74"/>
      <c r="E136" s="40"/>
      <c r="F136" s="73" t="s">
        <v>258</v>
      </c>
      <c r="G136" s="73" t="s">
        <v>259</v>
      </c>
      <c r="H136" s="73" t="s">
        <v>303</v>
      </c>
      <c r="I136" s="73" t="s">
        <v>279</v>
      </c>
      <c r="J136" s="40"/>
      <c r="K136" s="40" t="s">
        <v>304</v>
      </c>
      <c r="L136" s="40"/>
      <c r="M136" s="40"/>
    </row>
    <row r="137" ht="27" spans="2:13">
      <c r="B137" s="40"/>
      <c r="C137" s="40"/>
      <c r="D137" s="74"/>
      <c r="E137" s="40"/>
      <c r="F137" s="73" t="s">
        <v>246</v>
      </c>
      <c r="G137" s="73" t="s">
        <v>253</v>
      </c>
      <c r="H137" s="73" t="s">
        <v>416</v>
      </c>
      <c r="I137" s="73" t="s">
        <v>279</v>
      </c>
      <c r="J137" s="40" t="s">
        <v>417</v>
      </c>
      <c r="K137" s="40" t="s">
        <v>326</v>
      </c>
      <c r="L137" s="40" t="s">
        <v>280</v>
      </c>
      <c r="M137" s="40"/>
    </row>
    <row r="138" ht="27" spans="2:13">
      <c r="B138" s="40"/>
      <c r="C138" s="40"/>
      <c r="D138" s="74"/>
      <c r="E138" s="40"/>
      <c r="F138" s="73" t="s">
        <v>258</v>
      </c>
      <c r="G138" s="73" t="s">
        <v>310</v>
      </c>
      <c r="H138" s="73" t="s">
        <v>418</v>
      </c>
      <c r="I138" s="73" t="s">
        <v>279</v>
      </c>
      <c r="J138" s="40" t="s">
        <v>287</v>
      </c>
      <c r="K138" s="40" t="s">
        <v>288</v>
      </c>
      <c r="L138" s="40" t="s">
        <v>287</v>
      </c>
      <c r="M138" s="40"/>
    </row>
    <row r="139" ht="54" spans="2:13">
      <c r="B139" s="40"/>
      <c r="C139" s="40"/>
      <c r="D139" s="74"/>
      <c r="E139" s="40"/>
      <c r="F139" s="73" t="s">
        <v>258</v>
      </c>
      <c r="G139" s="73" t="s">
        <v>277</v>
      </c>
      <c r="H139" s="73" t="s">
        <v>278</v>
      </c>
      <c r="I139" s="73" t="s">
        <v>279</v>
      </c>
      <c r="J139" s="40" t="s">
        <v>419</v>
      </c>
      <c r="K139" s="40" t="s">
        <v>256</v>
      </c>
      <c r="L139" s="40" t="s">
        <v>250</v>
      </c>
      <c r="M139" s="40"/>
    </row>
    <row r="140" ht="27" spans="2:13">
      <c r="B140" s="40"/>
      <c r="C140" s="40"/>
      <c r="D140" s="74"/>
      <c r="E140" s="40"/>
      <c r="F140" s="73" t="s">
        <v>246</v>
      </c>
      <c r="G140" s="73" t="s">
        <v>247</v>
      </c>
      <c r="H140" s="73" t="s">
        <v>335</v>
      </c>
      <c r="I140" s="73" t="s">
        <v>279</v>
      </c>
      <c r="J140" s="40"/>
      <c r="K140" s="40" t="s">
        <v>298</v>
      </c>
      <c r="L140" s="40"/>
      <c r="M140" s="40"/>
    </row>
    <row r="141" ht="54" spans="2:13">
      <c r="B141" s="40"/>
      <c r="C141" s="40"/>
      <c r="D141" s="74"/>
      <c r="E141" s="40"/>
      <c r="F141" s="73" t="s">
        <v>258</v>
      </c>
      <c r="G141" s="73" t="s">
        <v>283</v>
      </c>
      <c r="H141" s="73" t="s">
        <v>420</v>
      </c>
      <c r="I141" s="73" t="s">
        <v>312</v>
      </c>
      <c r="J141" s="40" t="s">
        <v>313</v>
      </c>
      <c r="K141" s="40"/>
      <c r="L141" s="40" t="s">
        <v>250</v>
      </c>
      <c r="M141" s="40"/>
    </row>
    <row r="142" ht="67.5" spans="2:13">
      <c r="B142" s="40"/>
      <c r="C142" s="40"/>
      <c r="D142" s="74"/>
      <c r="E142" s="40"/>
      <c r="F142" s="73" t="s">
        <v>246</v>
      </c>
      <c r="G142" s="73" t="s">
        <v>247</v>
      </c>
      <c r="H142" s="73" t="s">
        <v>308</v>
      </c>
      <c r="I142" s="73" t="s">
        <v>279</v>
      </c>
      <c r="J142" s="40"/>
      <c r="K142" s="40" t="s">
        <v>304</v>
      </c>
      <c r="L142" s="40"/>
      <c r="M142" s="40"/>
    </row>
    <row r="143" ht="40.5" spans="2:13">
      <c r="B143" s="40"/>
      <c r="C143" s="40"/>
      <c r="D143" s="74"/>
      <c r="E143" s="40"/>
      <c r="F143" s="73" t="s">
        <v>246</v>
      </c>
      <c r="G143" s="73" t="s">
        <v>253</v>
      </c>
      <c r="H143" s="73" t="s">
        <v>316</v>
      </c>
      <c r="I143" s="73" t="s">
        <v>279</v>
      </c>
      <c r="J143" s="40"/>
      <c r="K143" s="40" t="s">
        <v>307</v>
      </c>
      <c r="L143" s="40"/>
      <c r="M143" s="40"/>
    </row>
    <row r="144" ht="54" spans="2:13">
      <c r="B144" s="40"/>
      <c r="C144" s="40"/>
      <c r="D144" s="74"/>
      <c r="E144" s="40"/>
      <c r="F144" s="73" t="s">
        <v>258</v>
      </c>
      <c r="G144" s="73" t="s">
        <v>259</v>
      </c>
      <c r="H144" s="73" t="s">
        <v>320</v>
      </c>
      <c r="I144" s="73" t="s">
        <v>279</v>
      </c>
      <c r="J144" s="40"/>
      <c r="K144" s="40" t="s">
        <v>304</v>
      </c>
      <c r="L144" s="40"/>
      <c r="M144" s="40"/>
    </row>
    <row r="145" ht="27" spans="2:13">
      <c r="B145" s="40"/>
      <c r="C145" s="40"/>
      <c r="D145" s="74"/>
      <c r="E145" s="40"/>
      <c r="F145" s="73" t="s">
        <v>246</v>
      </c>
      <c r="G145" s="73" t="s">
        <v>247</v>
      </c>
      <c r="H145" s="73" t="s">
        <v>421</v>
      </c>
      <c r="I145" s="73" t="s">
        <v>279</v>
      </c>
      <c r="J145" s="40" t="s">
        <v>322</v>
      </c>
      <c r="K145" s="40" t="s">
        <v>323</v>
      </c>
      <c r="L145" s="40" t="s">
        <v>250</v>
      </c>
      <c r="M145" s="40"/>
    </row>
    <row r="146" ht="27" spans="2:13">
      <c r="B146" s="40"/>
      <c r="C146" s="40"/>
      <c r="D146" s="74"/>
      <c r="E146" s="40"/>
      <c r="F146" s="73" t="s">
        <v>246</v>
      </c>
      <c r="G146" s="73" t="s">
        <v>290</v>
      </c>
      <c r="H146" s="73" t="s">
        <v>291</v>
      </c>
      <c r="I146" s="73" t="s">
        <v>249</v>
      </c>
      <c r="J146" s="40" t="s">
        <v>293</v>
      </c>
      <c r="K146" s="40" t="s">
        <v>294</v>
      </c>
      <c r="L146" s="40" t="s">
        <v>250</v>
      </c>
      <c r="M146" s="40"/>
    </row>
    <row r="147" ht="40.5" spans="2:13">
      <c r="B147" s="40"/>
      <c r="C147" s="40"/>
      <c r="D147" s="74"/>
      <c r="E147" s="40"/>
      <c r="F147" s="73" t="s">
        <v>246</v>
      </c>
      <c r="G147" s="73" t="s">
        <v>253</v>
      </c>
      <c r="H147" s="73" t="s">
        <v>299</v>
      </c>
      <c r="I147" s="73" t="s">
        <v>279</v>
      </c>
      <c r="J147" s="40"/>
      <c r="K147" s="40" t="s">
        <v>300</v>
      </c>
      <c r="L147" s="40"/>
      <c r="M147" s="40"/>
    </row>
    <row r="148" ht="27" spans="2:13">
      <c r="B148" s="40"/>
      <c r="C148" s="40"/>
      <c r="D148" s="74"/>
      <c r="E148" s="40"/>
      <c r="F148" s="73" t="s">
        <v>246</v>
      </c>
      <c r="G148" s="73" t="s">
        <v>247</v>
      </c>
      <c r="H148" s="73" t="s">
        <v>422</v>
      </c>
      <c r="I148" s="73" t="s">
        <v>312</v>
      </c>
      <c r="J148" s="40" t="s">
        <v>423</v>
      </c>
      <c r="K148" s="40"/>
      <c r="L148" s="40" t="s">
        <v>250</v>
      </c>
      <c r="M148" s="40"/>
    </row>
    <row r="149" ht="40.5" spans="2:13">
      <c r="B149" s="40"/>
      <c r="C149" s="40"/>
      <c r="D149" s="74"/>
      <c r="E149" s="40"/>
      <c r="F149" s="73" t="s">
        <v>246</v>
      </c>
      <c r="G149" s="73" t="s">
        <v>253</v>
      </c>
      <c r="H149" s="73" t="s">
        <v>424</v>
      </c>
      <c r="I149" s="73" t="s">
        <v>279</v>
      </c>
      <c r="J149" s="40" t="s">
        <v>425</v>
      </c>
      <c r="K149" s="40" t="s">
        <v>326</v>
      </c>
      <c r="L149" s="40" t="s">
        <v>250</v>
      </c>
      <c r="M149" s="40"/>
    </row>
    <row r="150" ht="27" spans="2:13">
      <c r="B150" s="40"/>
      <c r="C150" s="40"/>
      <c r="D150" s="74"/>
      <c r="E150" s="40"/>
      <c r="F150" s="73" t="s">
        <v>246</v>
      </c>
      <c r="G150" s="73" t="s">
        <v>247</v>
      </c>
      <c r="H150" s="73" t="s">
        <v>314</v>
      </c>
      <c r="I150" s="73" t="s">
        <v>279</v>
      </c>
      <c r="J150" s="40"/>
      <c r="K150" s="40" t="s">
        <v>304</v>
      </c>
      <c r="L150" s="40"/>
      <c r="M150" s="40"/>
    </row>
    <row r="151" ht="54" spans="2:13">
      <c r="B151" s="40"/>
      <c r="C151" s="40"/>
      <c r="D151" s="74"/>
      <c r="E151" s="40"/>
      <c r="F151" s="73" t="s">
        <v>246</v>
      </c>
      <c r="G151" s="73" t="s">
        <v>247</v>
      </c>
      <c r="H151" s="73" t="s">
        <v>315</v>
      </c>
      <c r="I151" s="73" t="s">
        <v>279</v>
      </c>
      <c r="J151" s="40"/>
      <c r="K151" s="40" t="s">
        <v>298</v>
      </c>
      <c r="L151" s="40"/>
      <c r="M151" s="40"/>
    </row>
    <row r="152" ht="27" spans="2:13">
      <c r="B152" s="40"/>
      <c r="C152" s="40"/>
      <c r="D152" s="74"/>
      <c r="E152" s="40"/>
      <c r="F152" s="73" t="s">
        <v>246</v>
      </c>
      <c r="G152" s="73" t="s">
        <v>247</v>
      </c>
      <c r="H152" s="73" t="s">
        <v>317</v>
      </c>
      <c r="I152" s="73" t="s">
        <v>279</v>
      </c>
      <c r="J152" s="40"/>
      <c r="K152" s="40" t="s">
        <v>304</v>
      </c>
      <c r="L152" s="40"/>
      <c r="M152" s="40"/>
    </row>
    <row r="153" ht="40.5" spans="2:13">
      <c r="B153" s="40"/>
      <c r="C153" s="40"/>
      <c r="D153" s="74"/>
      <c r="E153" s="40"/>
      <c r="F153" s="73" t="s">
        <v>258</v>
      </c>
      <c r="G153" s="73" t="s">
        <v>283</v>
      </c>
      <c r="H153" s="73" t="s">
        <v>301</v>
      </c>
      <c r="I153" s="73" t="s">
        <v>279</v>
      </c>
      <c r="J153" s="40"/>
      <c r="K153" s="40" t="s">
        <v>302</v>
      </c>
      <c r="L153" s="40"/>
      <c r="M153" s="40"/>
    </row>
    <row r="154" ht="40.5" spans="2:13">
      <c r="B154" s="40"/>
      <c r="C154" s="40"/>
      <c r="D154" s="74"/>
      <c r="E154" s="40"/>
      <c r="F154" s="73" t="s">
        <v>258</v>
      </c>
      <c r="G154" s="73" t="s">
        <v>259</v>
      </c>
      <c r="H154" s="73" t="s">
        <v>331</v>
      </c>
      <c r="I154" s="73" t="s">
        <v>279</v>
      </c>
      <c r="J154" s="40"/>
      <c r="K154" s="40" t="s">
        <v>304</v>
      </c>
      <c r="L154" s="40"/>
      <c r="M154" s="40"/>
    </row>
    <row r="155" ht="54" spans="2:13">
      <c r="B155" s="40"/>
      <c r="C155" s="40"/>
      <c r="D155" s="74"/>
      <c r="E155" s="40"/>
      <c r="F155" s="73" t="s">
        <v>258</v>
      </c>
      <c r="G155" s="73" t="s">
        <v>283</v>
      </c>
      <c r="H155" s="73" t="s">
        <v>309</v>
      </c>
      <c r="I155" s="73" t="s">
        <v>279</v>
      </c>
      <c r="J155" s="40"/>
      <c r="K155" s="40" t="s">
        <v>251</v>
      </c>
      <c r="L155" s="40"/>
      <c r="M155" s="40"/>
    </row>
    <row r="156" ht="54" spans="2:13">
      <c r="B156" s="40"/>
      <c r="C156" s="40"/>
      <c r="D156" s="74"/>
      <c r="E156" s="40"/>
      <c r="F156" s="73" t="s">
        <v>258</v>
      </c>
      <c r="G156" s="73" t="s">
        <v>283</v>
      </c>
      <c r="H156" s="73" t="s">
        <v>289</v>
      </c>
      <c r="I156" s="73" t="s">
        <v>279</v>
      </c>
      <c r="J156" s="40"/>
      <c r="K156" s="40" t="s">
        <v>251</v>
      </c>
      <c r="L156" s="40"/>
      <c r="M156" s="40"/>
    </row>
    <row r="157" ht="54" spans="2:13">
      <c r="B157" s="40"/>
      <c r="C157" s="40"/>
      <c r="D157" s="74"/>
      <c r="E157" s="40"/>
      <c r="F157" s="73" t="s">
        <v>246</v>
      </c>
      <c r="G157" s="73" t="s">
        <v>253</v>
      </c>
      <c r="H157" s="73" t="s">
        <v>295</v>
      </c>
      <c r="I157" s="73" t="s">
        <v>279</v>
      </c>
      <c r="J157" s="40"/>
      <c r="K157" s="40" t="s">
        <v>296</v>
      </c>
      <c r="L157" s="40"/>
      <c r="M157" s="40"/>
    </row>
    <row r="158" ht="67.5" spans="2:13">
      <c r="B158" s="40"/>
      <c r="C158" s="40"/>
      <c r="D158" s="74"/>
      <c r="E158" s="40"/>
      <c r="F158" s="73" t="s">
        <v>258</v>
      </c>
      <c r="G158" s="73" t="s">
        <v>259</v>
      </c>
      <c r="H158" s="73" t="s">
        <v>305</v>
      </c>
      <c r="I158" s="73" t="s">
        <v>279</v>
      </c>
      <c r="J158" s="40"/>
      <c r="K158" s="40" t="s">
        <v>304</v>
      </c>
      <c r="L158" s="40"/>
      <c r="M158" s="40"/>
    </row>
    <row r="159" ht="54" spans="2:13">
      <c r="B159" s="40"/>
      <c r="C159" s="40"/>
      <c r="D159" s="74"/>
      <c r="E159" s="40"/>
      <c r="F159" s="73" t="s">
        <v>258</v>
      </c>
      <c r="G159" s="73" t="s">
        <v>283</v>
      </c>
      <c r="H159" s="73" t="s">
        <v>284</v>
      </c>
      <c r="I159" s="73" t="s">
        <v>279</v>
      </c>
      <c r="J159" s="40"/>
      <c r="K159" s="40" t="s">
        <v>285</v>
      </c>
      <c r="L159" s="40"/>
      <c r="M159" s="40"/>
    </row>
    <row r="160" ht="40.5" spans="2:13">
      <c r="B160" s="40"/>
      <c r="C160" s="40"/>
      <c r="D160" s="74"/>
      <c r="E160" s="40"/>
      <c r="F160" s="73" t="s">
        <v>258</v>
      </c>
      <c r="G160" s="73" t="s">
        <v>259</v>
      </c>
      <c r="H160" s="73" t="s">
        <v>342</v>
      </c>
      <c r="I160" s="73" t="s">
        <v>279</v>
      </c>
      <c r="J160" s="40"/>
      <c r="K160" s="40" t="s">
        <v>304</v>
      </c>
      <c r="L160" s="40"/>
      <c r="M160" s="40"/>
    </row>
    <row r="161" ht="27" spans="2:13">
      <c r="B161" s="40"/>
      <c r="C161" s="40"/>
      <c r="D161" s="74"/>
      <c r="E161" s="40"/>
      <c r="F161" s="73" t="s">
        <v>258</v>
      </c>
      <c r="G161" s="73" t="s">
        <v>259</v>
      </c>
      <c r="H161" s="73" t="s">
        <v>426</v>
      </c>
      <c r="I161" s="73" t="s">
        <v>279</v>
      </c>
      <c r="J161" s="40" t="s">
        <v>389</v>
      </c>
      <c r="K161" s="40" t="s">
        <v>302</v>
      </c>
      <c r="L161" s="40" t="s">
        <v>250</v>
      </c>
      <c r="M161" s="40"/>
    </row>
    <row r="162" ht="40.5" spans="2:13">
      <c r="B162" s="40"/>
      <c r="C162" s="40"/>
      <c r="D162" s="74"/>
      <c r="E162" s="40"/>
      <c r="F162" s="73" t="s">
        <v>327</v>
      </c>
      <c r="G162" s="73" t="s">
        <v>328</v>
      </c>
      <c r="H162" s="73" t="s">
        <v>427</v>
      </c>
      <c r="I162" s="73" t="s">
        <v>279</v>
      </c>
      <c r="J162" s="40" t="s">
        <v>428</v>
      </c>
      <c r="K162" s="40" t="s">
        <v>256</v>
      </c>
      <c r="L162" s="40" t="s">
        <v>287</v>
      </c>
      <c r="M162" s="40"/>
    </row>
    <row r="163" ht="27" spans="2:13">
      <c r="B163" s="40"/>
      <c r="C163" s="40"/>
      <c r="D163" s="74"/>
      <c r="E163" s="40"/>
      <c r="F163" s="73" t="s">
        <v>246</v>
      </c>
      <c r="G163" s="73" t="s">
        <v>253</v>
      </c>
      <c r="H163" s="73" t="s">
        <v>281</v>
      </c>
      <c r="I163" s="73" t="s">
        <v>279</v>
      </c>
      <c r="J163" s="40"/>
      <c r="K163" s="40" t="s">
        <v>282</v>
      </c>
      <c r="L163" s="40"/>
      <c r="M163" s="40"/>
    </row>
    <row r="164" ht="27" spans="2:13">
      <c r="B164" s="40"/>
      <c r="C164" s="40"/>
      <c r="D164" s="74"/>
      <c r="E164" s="40"/>
      <c r="F164" s="73" t="s">
        <v>246</v>
      </c>
      <c r="G164" s="73" t="s">
        <v>253</v>
      </c>
      <c r="H164" s="73" t="s">
        <v>306</v>
      </c>
      <c r="I164" s="73" t="s">
        <v>279</v>
      </c>
      <c r="J164" s="40"/>
      <c r="K164" s="40" t="s">
        <v>307</v>
      </c>
      <c r="L164" s="40"/>
      <c r="M164" s="40"/>
    </row>
    <row r="165" ht="27" spans="2:13">
      <c r="B165" s="40"/>
      <c r="C165" s="40"/>
      <c r="D165" s="74"/>
      <c r="E165" s="40"/>
      <c r="F165" s="73" t="s">
        <v>246</v>
      </c>
      <c r="G165" s="73" t="s">
        <v>247</v>
      </c>
      <c r="H165" s="73" t="s">
        <v>341</v>
      </c>
      <c r="I165" s="73" t="s">
        <v>279</v>
      </c>
      <c r="J165" s="40"/>
      <c r="K165" s="40" t="s">
        <v>256</v>
      </c>
      <c r="L165" s="40"/>
      <c r="M165" s="40"/>
    </row>
    <row r="166" ht="81" spans="2:13">
      <c r="B166" s="40"/>
      <c r="C166" s="40"/>
      <c r="D166" s="74"/>
      <c r="E166" s="40"/>
      <c r="F166" s="73" t="s">
        <v>258</v>
      </c>
      <c r="G166" s="73" t="s">
        <v>283</v>
      </c>
      <c r="H166" s="73" t="s">
        <v>336</v>
      </c>
      <c r="I166" s="73" t="s">
        <v>279</v>
      </c>
      <c r="J166" s="40"/>
      <c r="K166" s="40" t="s">
        <v>251</v>
      </c>
      <c r="L166" s="40"/>
      <c r="M166" s="40"/>
    </row>
    <row r="167" ht="27" spans="2:13">
      <c r="B167" s="40"/>
      <c r="C167" s="40"/>
      <c r="D167" s="74"/>
      <c r="E167" s="40"/>
      <c r="F167" s="73" t="s">
        <v>332</v>
      </c>
      <c r="G167" s="73" t="s">
        <v>429</v>
      </c>
      <c r="H167" s="73" t="s">
        <v>334</v>
      </c>
      <c r="I167" s="73" t="s">
        <v>292</v>
      </c>
      <c r="J167" s="40" t="s">
        <v>430</v>
      </c>
      <c r="K167" s="40" t="s">
        <v>288</v>
      </c>
      <c r="L167" s="40" t="s">
        <v>287</v>
      </c>
      <c r="M167" s="40"/>
    </row>
    <row r="168" ht="40.5" spans="2:13">
      <c r="B168" s="40"/>
      <c r="C168" s="73" t="s">
        <v>431</v>
      </c>
      <c r="D168" s="74" t="s">
        <v>432</v>
      </c>
      <c r="E168" s="73" t="s">
        <v>433</v>
      </c>
      <c r="F168" s="73" t="s">
        <v>327</v>
      </c>
      <c r="G168" s="73" t="s">
        <v>328</v>
      </c>
      <c r="H168" s="73" t="s">
        <v>434</v>
      </c>
      <c r="I168" s="73" t="s">
        <v>279</v>
      </c>
      <c r="J168" s="40" t="s">
        <v>357</v>
      </c>
      <c r="K168" s="40" t="s">
        <v>256</v>
      </c>
      <c r="L168" s="40" t="s">
        <v>287</v>
      </c>
      <c r="M168" s="40"/>
    </row>
    <row r="169" ht="27" spans="2:13">
      <c r="B169" s="40"/>
      <c r="C169" s="40"/>
      <c r="D169" s="74"/>
      <c r="E169" s="40"/>
      <c r="F169" s="73" t="s">
        <v>246</v>
      </c>
      <c r="G169" s="73" t="s">
        <v>247</v>
      </c>
      <c r="H169" s="73" t="s">
        <v>435</v>
      </c>
      <c r="I169" s="73" t="s">
        <v>312</v>
      </c>
      <c r="J169" s="40" t="s">
        <v>436</v>
      </c>
      <c r="K169" s="40"/>
      <c r="L169" s="40" t="s">
        <v>250</v>
      </c>
      <c r="M169" s="40"/>
    </row>
    <row r="170" ht="40.5" spans="2:13">
      <c r="B170" s="40"/>
      <c r="C170" s="40"/>
      <c r="D170" s="74"/>
      <c r="E170" s="40"/>
      <c r="F170" s="73" t="s">
        <v>246</v>
      </c>
      <c r="G170" s="73" t="s">
        <v>247</v>
      </c>
      <c r="H170" s="73" t="s">
        <v>437</v>
      </c>
      <c r="I170" s="73" t="s">
        <v>249</v>
      </c>
      <c r="J170" s="40" t="s">
        <v>255</v>
      </c>
      <c r="K170" s="40" t="s">
        <v>256</v>
      </c>
      <c r="L170" s="40" t="s">
        <v>280</v>
      </c>
      <c r="M170" s="40"/>
    </row>
    <row r="171" ht="27" spans="2:13">
      <c r="B171" s="40"/>
      <c r="C171" s="40"/>
      <c r="D171" s="74"/>
      <c r="E171" s="40"/>
      <c r="F171" s="73" t="s">
        <v>258</v>
      </c>
      <c r="G171" s="73" t="s">
        <v>259</v>
      </c>
      <c r="H171" s="73" t="s">
        <v>438</v>
      </c>
      <c r="I171" s="73" t="s">
        <v>249</v>
      </c>
      <c r="J171" s="40" t="s">
        <v>347</v>
      </c>
      <c r="K171" s="40" t="s">
        <v>302</v>
      </c>
      <c r="L171" s="40" t="s">
        <v>287</v>
      </c>
      <c r="M171" s="40"/>
    </row>
    <row r="172" ht="40.5" spans="2:13">
      <c r="B172" s="40"/>
      <c r="C172" s="40"/>
      <c r="D172" s="74"/>
      <c r="E172" s="40"/>
      <c r="F172" s="73" t="s">
        <v>246</v>
      </c>
      <c r="G172" s="73" t="s">
        <v>253</v>
      </c>
      <c r="H172" s="73" t="s">
        <v>439</v>
      </c>
      <c r="I172" s="73" t="s">
        <v>292</v>
      </c>
      <c r="J172" s="40" t="s">
        <v>347</v>
      </c>
      <c r="K172" s="40" t="s">
        <v>440</v>
      </c>
      <c r="L172" s="40" t="s">
        <v>250</v>
      </c>
      <c r="M172" s="40"/>
    </row>
    <row r="173" ht="54" spans="2:13">
      <c r="B173" s="40"/>
      <c r="C173" s="40"/>
      <c r="D173" s="74"/>
      <c r="E173" s="40"/>
      <c r="F173" s="73" t="s">
        <v>258</v>
      </c>
      <c r="G173" s="73" t="s">
        <v>259</v>
      </c>
      <c r="H173" s="73" t="s">
        <v>441</v>
      </c>
      <c r="I173" s="73" t="s">
        <v>312</v>
      </c>
      <c r="J173" s="40" t="s">
        <v>436</v>
      </c>
      <c r="K173" s="40"/>
      <c r="L173" s="40" t="s">
        <v>287</v>
      </c>
      <c r="M173" s="40"/>
    </row>
    <row r="174" ht="40.5" spans="2:13">
      <c r="B174" s="40"/>
      <c r="C174" s="40"/>
      <c r="D174" s="74"/>
      <c r="E174" s="40"/>
      <c r="F174" s="73" t="s">
        <v>258</v>
      </c>
      <c r="G174" s="73" t="s">
        <v>283</v>
      </c>
      <c r="H174" s="73" t="s">
        <v>442</v>
      </c>
      <c r="I174" s="73" t="s">
        <v>312</v>
      </c>
      <c r="J174" s="40" t="s">
        <v>350</v>
      </c>
      <c r="K174" s="40"/>
      <c r="L174" s="40" t="s">
        <v>250</v>
      </c>
      <c r="M174" s="40"/>
    </row>
    <row r="175" ht="27" spans="2:13">
      <c r="B175" s="40"/>
      <c r="C175" s="40"/>
      <c r="D175" s="74"/>
      <c r="E175" s="40"/>
      <c r="F175" s="73" t="s">
        <v>332</v>
      </c>
      <c r="G175" s="73" t="s">
        <v>429</v>
      </c>
      <c r="H175" s="73" t="s">
        <v>443</v>
      </c>
      <c r="I175" s="73" t="s">
        <v>292</v>
      </c>
      <c r="J175" s="40" t="s">
        <v>395</v>
      </c>
      <c r="K175" s="40" t="s">
        <v>288</v>
      </c>
      <c r="L175" s="40" t="s">
        <v>250</v>
      </c>
      <c r="M175" s="40"/>
    </row>
    <row r="176" ht="27" spans="2:13">
      <c r="B176" s="40"/>
      <c r="C176" s="40"/>
      <c r="D176" s="74"/>
      <c r="E176" s="40"/>
      <c r="F176" s="73" t="s">
        <v>246</v>
      </c>
      <c r="G176" s="73" t="s">
        <v>290</v>
      </c>
      <c r="H176" s="73" t="s">
        <v>444</v>
      </c>
      <c r="I176" s="73" t="s">
        <v>249</v>
      </c>
      <c r="J176" s="40" t="s">
        <v>395</v>
      </c>
      <c r="K176" s="40" t="s">
        <v>403</v>
      </c>
      <c r="L176" s="40" t="s">
        <v>280</v>
      </c>
      <c r="M176" s="40"/>
    </row>
    <row r="177" ht="40.5" spans="2:13">
      <c r="B177" s="40"/>
      <c r="C177" s="40"/>
      <c r="D177" s="74"/>
      <c r="E177" s="40"/>
      <c r="F177" s="73" t="s">
        <v>258</v>
      </c>
      <c r="G177" s="73" t="s">
        <v>283</v>
      </c>
      <c r="H177" s="73" t="s">
        <v>445</v>
      </c>
      <c r="I177" s="73" t="s">
        <v>312</v>
      </c>
      <c r="J177" s="40" t="s">
        <v>446</v>
      </c>
      <c r="K177" s="40"/>
      <c r="L177" s="40" t="s">
        <v>287</v>
      </c>
      <c r="M177" s="40"/>
    </row>
    <row r="178" ht="27" spans="2:13">
      <c r="B178" s="40"/>
      <c r="C178" s="73" t="s">
        <v>447</v>
      </c>
      <c r="D178" s="74" t="s">
        <v>448</v>
      </c>
      <c r="E178" s="73" t="s">
        <v>449</v>
      </c>
      <c r="F178" s="73" t="s">
        <v>246</v>
      </c>
      <c r="G178" s="73" t="s">
        <v>253</v>
      </c>
      <c r="H178" s="73" t="s">
        <v>281</v>
      </c>
      <c r="I178" s="73" t="s">
        <v>279</v>
      </c>
      <c r="J178" s="40"/>
      <c r="K178" s="40" t="s">
        <v>282</v>
      </c>
      <c r="L178" s="40"/>
      <c r="M178" s="40"/>
    </row>
    <row r="179" ht="40.5" spans="2:13">
      <c r="B179" s="40"/>
      <c r="C179" s="40"/>
      <c r="D179" s="74"/>
      <c r="E179" s="40"/>
      <c r="F179" s="73" t="s">
        <v>258</v>
      </c>
      <c r="G179" s="73" t="s">
        <v>259</v>
      </c>
      <c r="H179" s="73" t="s">
        <v>342</v>
      </c>
      <c r="I179" s="73" t="s">
        <v>279</v>
      </c>
      <c r="J179" s="40"/>
      <c r="K179" s="40" t="s">
        <v>304</v>
      </c>
      <c r="L179" s="40"/>
      <c r="M179" s="40"/>
    </row>
    <row r="180" ht="54" spans="2:13">
      <c r="B180" s="40"/>
      <c r="C180" s="40"/>
      <c r="D180" s="74"/>
      <c r="E180" s="40"/>
      <c r="F180" s="73" t="s">
        <v>258</v>
      </c>
      <c r="G180" s="73" t="s">
        <v>283</v>
      </c>
      <c r="H180" s="73" t="s">
        <v>450</v>
      </c>
      <c r="I180" s="73" t="s">
        <v>312</v>
      </c>
      <c r="J180" s="40" t="s">
        <v>451</v>
      </c>
      <c r="K180" s="40"/>
      <c r="L180" s="40" t="s">
        <v>387</v>
      </c>
      <c r="M180" s="40"/>
    </row>
    <row r="181" ht="54" spans="2:13">
      <c r="B181" s="40"/>
      <c r="C181" s="40"/>
      <c r="D181" s="74"/>
      <c r="E181" s="40"/>
      <c r="F181" s="73" t="s">
        <v>246</v>
      </c>
      <c r="G181" s="73" t="s">
        <v>247</v>
      </c>
      <c r="H181" s="73" t="s">
        <v>315</v>
      </c>
      <c r="I181" s="73" t="s">
        <v>279</v>
      </c>
      <c r="J181" s="40"/>
      <c r="K181" s="40" t="s">
        <v>298</v>
      </c>
      <c r="L181" s="40"/>
      <c r="M181" s="40"/>
    </row>
    <row r="182" ht="67.5" spans="2:13">
      <c r="B182" s="40"/>
      <c r="C182" s="40"/>
      <c r="D182" s="74"/>
      <c r="E182" s="40"/>
      <c r="F182" s="73" t="s">
        <v>246</v>
      </c>
      <c r="G182" s="73" t="s">
        <v>247</v>
      </c>
      <c r="H182" s="73" t="s">
        <v>308</v>
      </c>
      <c r="I182" s="73" t="s">
        <v>279</v>
      </c>
      <c r="J182" s="40"/>
      <c r="K182" s="40" t="s">
        <v>304</v>
      </c>
      <c r="L182" s="40"/>
      <c r="M182" s="40"/>
    </row>
    <row r="183" ht="40.5" spans="2:13">
      <c r="B183" s="40"/>
      <c r="C183" s="40"/>
      <c r="D183" s="74"/>
      <c r="E183" s="40"/>
      <c r="F183" s="73" t="s">
        <v>246</v>
      </c>
      <c r="G183" s="73" t="s">
        <v>247</v>
      </c>
      <c r="H183" s="73" t="s">
        <v>318</v>
      </c>
      <c r="I183" s="73" t="s">
        <v>279</v>
      </c>
      <c r="J183" s="40"/>
      <c r="K183" s="40" t="s">
        <v>304</v>
      </c>
      <c r="L183" s="40"/>
      <c r="M183" s="40"/>
    </row>
    <row r="184" ht="54" spans="2:13">
      <c r="B184" s="40"/>
      <c r="C184" s="40"/>
      <c r="D184" s="74"/>
      <c r="E184" s="40"/>
      <c r="F184" s="73" t="s">
        <v>258</v>
      </c>
      <c r="G184" s="73" t="s">
        <v>283</v>
      </c>
      <c r="H184" s="73" t="s">
        <v>284</v>
      </c>
      <c r="I184" s="73" t="s">
        <v>279</v>
      </c>
      <c r="J184" s="40"/>
      <c r="K184" s="40" t="s">
        <v>285</v>
      </c>
      <c r="L184" s="40"/>
      <c r="M184" s="40"/>
    </row>
    <row r="185" ht="40.5" spans="2:13">
      <c r="B185" s="40"/>
      <c r="C185" s="40"/>
      <c r="D185" s="74"/>
      <c r="E185" s="40"/>
      <c r="F185" s="73" t="s">
        <v>246</v>
      </c>
      <c r="G185" s="73" t="s">
        <v>253</v>
      </c>
      <c r="H185" s="73" t="s">
        <v>316</v>
      </c>
      <c r="I185" s="73" t="s">
        <v>279</v>
      </c>
      <c r="J185" s="40"/>
      <c r="K185" s="40" t="s">
        <v>307</v>
      </c>
      <c r="L185" s="40"/>
      <c r="M185" s="40"/>
    </row>
    <row r="186" ht="54" spans="2:13">
      <c r="B186" s="40"/>
      <c r="C186" s="40"/>
      <c r="D186" s="74"/>
      <c r="E186" s="40"/>
      <c r="F186" s="73" t="s">
        <v>258</v>
      </c>
      <c r="G186" s="73" t="s">
        <v>259</v>
      </c>
      <c r="H186" s="73" t="s">
        <v>303</v>
      </c>
      <c r="I186" s="73" t="s">
        <v>279</v>
      </c>
      <c r="J186" s="40"/>
      <c r="K186" s="40" t="s">
        <v>304</v>
      </c>
      <c r="L186" s="40"/>
      <c r="M186" s="40"/>
    </row>
    <row r="187" ht="40.5" spans="2:13">
      <c r="B187" s="40"/>
      <c r="C187" s="40"/>
      <c r="D187" s="74"/>
      <c r="E187" s="40"/>
      <c r="F187" s="73" t="s">
        <v>246</v>
      </c>
      <c r="G187" s="73" t="s">
        <v>247</v>
      </c>
      <c r="H187" s="73" t="s">
        <v>452</v>
      </c>
      <c r="I187" s="73" t="s">
        <v>279</v>
      </c>
      <c r="J187" s="40" t="s">
        <v>453</v>
      </c>
      <c r="K187" s="40" t="s">
        <v>256</v>
      </c>
      <c r="L187" s="40" t="s">
        <v>250</v>
      </c>
      <c r="M187" s="40"/>
    </row>
    <row r="188" ht="40.5" spans="2:13">
      <c r="B188" s="40"/>
      <c r="C188" s="40"/>
      <c r="D188" s="74"/>
      <c r="E188" s="40"/>
      <c r="F188" s="73" t="s">
        <v>246</v>
      </c>
      <c r="G188" s="73" t="s">
        <v>247</v>
      </c>
      <c r="H188" s="73" t="s">
        <v>454</v>
      </c>
      <c r="I188" s="73" t="s">
        <v>279</v>
      </c>
      <c r="J188" s="40" t="s">
        <v>255</v>
      </c>
      <c r="K188" s="40" t="s">
        <v>256</v>
      </c>
      <c r="L188" s="40" t="s">
        <v>250</v>
      </c>
      <c r="M188" s="40"/>
    </row>
    <row r="189" ht="40.5" spans="2:13">
      <c r="B189" s="40"/>
      <c r="C189" s="40"/>
      <c r="D189" s="74"/>
      <c r="E189" s="40"/>
      <c r="F189" s="73" t="s">
        <v>246</v>
      </c>
      <c r="G189" s="73" t="s">
        <v>332</v>
      </c>
      <c r="H189" s="73" t="s">
        <v>455</v>
      </c>
      <c r="I189" s="73" t="s">
        <v>292</v>
      </c>
      <c r="J189" s="40" t="s">
        <v>456</v>
      </c>
      <c r="K189" s="40" t="s">
        <v>288</v>
      </c>
      <c r="L189" s="40" t="s">
        <v>389</v>
      </c>
      <c r="M189" s="40"/>
    </row>
    <row r="190" ht="40.5" spans="2:13">
      <c r="B190" s="40"/>
      <c r="C190" s="40"/>
      <c r="D190" s="74"/>
      <c r="E190" s="40"/>
      <c r="F190" s="73" t="s">
        <v>246</v>
      </c>
      <c r="G190" s="73" t="s">
        <v>332</v>
      </c>
      <c r="H190" s="73" t="s">
        <v>457</v>
      </c>
      <c r="I190" s="73" t="s">
        <v>292</v>
      </c>
      <c r="J190" s="40" t="s">
        <v>458</v>
      </c>
      <c r="K190" s="40" t="s">
        <v>288</v>
      </c>
      <c r="L190" s="40" t="s">
        <v>389</v>
      </c>
      <c r="M190" s="40"/>
    </row>
    <row r="191" ht="40.5" spans="2:13">
      <c r="B191" s="40"/>
      <c r="C191" s="40"/>
      <c r="D191" s="74"/>
      <c r="E191" s="40"/>
      <c r="F191" s="73" t="s">
        <v>258</v>
      </c>
      <c r="G191" s="73" t="s">
        <v>283</v>
      </c>
      <c r="H191" s="73" t="s">
        <v>301</v>
      </c>
      <c r="I191" s="73" t="s">
        <v>279</v>
      </c>
      <c r="J191" s="40"/>
      <c r="K191" s="40" t="s">
        <v>302</v>
      </c>
      <c r="L191" s="40"/>
      <c r="M191" s="40"/>
    </row>
    <row r="192" ht="27" spans="2:13">
      <c r="B192" s="40"/>
      <c r="C192" s="40"/>
      <c r="D192" s="74"/>
      <c r="E192" s="40"/>
      <c r="F192" s="73" t="s">
        <v>246</v>
      </c>
      <c r="G192" s="73" t="s">
        <v>247</v>
      </c>
      <c r="H192" s="73" t="s">
        <v>314</v>
      </c>
      <c r="I192" s="73" t="s">
        <v>279</v>
      </c>
      <c r="J192" s="40"/>
      <c r="K192" s="40" t="s">
        <v>304</v>
      </c>
      <c r="L192" s="40"/>
      <c r="M192" s="40"/>
    </row>
    <row r="193" ht="81" spans="2:13">
      <c r="B193" s="40"/>
      <c r="C193" s="40"/>
      <c r="D193" s="74"/>
      <c r="E193" s="40"/>
      <c r="F193" s="73" t="s">
        <v>258</v>
      </c>
      <c r="G193" s="73" t="s">
        <v>283</v>
      </c>
      <c r="H193" s="73" t="s">
        <v>336</v>
      </c>
      <c r="I193" s="73" t="s">
        <v>279</v>
      </c>
      <c r="J193" s="40"/>
      <c r="K193" s="40" t="s">
        <v>251</v>
      </c>
      <c r="L193" s="40"/>
      <c r="M193" s="40"/>
    </row>
    <row r="194" ht="27" spans="2:13">
      <c r="B194" s="40"/>
      <c r="C194" s="40"/>
      <c r="D194" s="74"/>
      <c r="E194" s="40"/>
      <c r="F194" s="73" t="s">
        <v>246</v>
      </c>
      <c r="G194" s="73" t="s">
        <v>290</v>
      </c>
      <c r="H194" s="73" t="s">
        <v>459</v>
      </c>
      <c r="I194" s="73" t="s">
        <v>312</v>
      </c>
      <c r="J194" s="40" t="s">
        <v>293</v>
      </c>
      <c r="K194" s="40" t="s">
        <v>294</v>
      </c>
      <c r="L194" s="40" t="s">
        <v>389</v>
      </c>
      <c r="M194" s="40"/>
    </row>
    <row r="195" ht="54" spans="2:13">
      <c r="B195" s="40"/>
      <c r="C195" s="40"/>
      <c r="D195" s="74"/>
      <c r="E195" s="40"/>
      <c r="F195" s="73" t="s">
        <v>258</v>
      </c>
      <c r="G195" s="73" t="s">
        <v>283</v>
      </c>
      <c r="H195" s="73" t="s">
        <v>319</v>
      </c>
      <c r="I195" s="73" t="s">
        <v>279</v>
      </c>
      <c r="J195" s="40"/>
      <c r="K195" s="40" t="s">
        <v>302</v>
      </c>
      <c r="L195" s="40"/>
      <c r="M195" s="40"/>
    </row>
    <row r="196" ht="27" spans="2:13">
      <c r="B196" s="40"/>
      <c r="C196" s="40"/>
      <c r="D196" s="74"/>
      <c r="E196" s="40"/>
      <c r="F196" s="73" t="s">
        <v>246</v>
      </c>
      <c r="G196" s="73" t="s">
        <v>253</v>
      </c>
      <c r="H196" s="73" t="s">
        <v>460</v>
      </c>
      <c r="I196" s="73" t="s">
        <v>279</v>
      </c>
      <c r="J196" s="40" t="s">
        <v>387</v>
      </c>
      <c r="K196" s="40" t="s">
        <v>326</v>
      </c>
      <c r="L196" s="40" t="s">
        <v>389</v>
      </c>
      <c r="M196" s="40"/>
    </row>
    <row r="197" ht="40.5" spans="2:13">
      <c r="B197" s="40"/>
      <c r="C197" s="40"/>
      <c r="D197" s="74"/>
      <c r="E197" s="40"/>
      <c r="F197" s="73" t="s">
        <v>258</v>
      </c>
      <c r="G197" s="73" t="s">
        <v>277</v>
      </c>
      <c r="H197" s="73" t="s">
        <v>461</v>
      </c>
      <c r="I197" s="73" t="s">
        <v>279</v>
      </c>
      <c r="J197" s="40" t="s">
        <v>250</v>
      </c>
      <c r="K197" s="40" t="s">
        <v>348</v>
      </c>
      <c r="L197" s="40" t="s">
        <v>387</v>
      </c>
      <c r="M197" s="40"/>
    </row>
    <row r="198" ht="27" spans="2:13">
      <c r="B198" s="40"/>
      <c r="C198" s="40"/>
      <c r="D198" s="74"/>
      <c r="E198" s="40"/>
      <c r="F198" s="73" t="s">
        <v>246</v>
      </c>
      <c r="G198" s="73" t="s">
        <v>247</v>
      </c>
      <c r="H198" s="73" t="s">
        <v>341</v>
      </c>
      <c r="I198" s="73" t="s">
        <v>279</v>
      </c>
      <c r="J198" s="40"/>
      <c r="K198" s="40" t="s">
        <v>256</v>
      </c>
      <c r="L198" s="40"/>
      <c r="M198" s="40"/>
    </row>
    <row r="199" ht="27" spans="2:13">
      <c r="B199" s="40"/>
      <c r="C199" s="40"/>
      <c r="D199" s="74"/>
      <c r="E199" s="40"/>
      <c r="F199" s="73" t="s">
        <v>246</v>
      </c>
      <c r="G199" s="73" t="s">
        <v>247</v>
      </c>
      <c r="H199" s="73" t="s">
        <v>297</v>
      </c>
      <c r="I199" s="73" t="s">
        <v>279</v>
      </c>
      <c r="J199" s="40"/>
      <c r="K199" s="40" t="s">
        <v>298</v>
      </c>
      <c r="L199" s="40"/>
      <c r="M199" s="40"/>
    </row>
    <row r="200" ht="67.5" spans="2:13">
      <c r="B200" s="40"/>
      <c r="C200" s="40"/>
      <c r="D200" s="74"/>
      <c r="E200" s="40"/>
      <c r="F200" s="73" t="s">
        <v>258</v>
      </c>
      <c r="G200" s="73" t="s">
        <v>259</v>
      </c>
      <c r="H200" s="73" t="s">
        <v>305</v>
      </c>
      <c r="I200" s="73" t="s">
        <v>279</v>
      </c>
      <c r="J200" s="40"/>
      <c r="K200" s="40" t="s">
        <v>304</v>
      </c>
      <c r="L200" s="40"/>
      <c r="M200" s="40"/>
    </row>
    <row r="201" ht="27" spans="2:13">
      <c r="B201" s="40"/>
      <c r="C201" s="40"/>
      <c r="D201" s="74"/>
      <c r="E201" s="40"/>
      <c r="F201" s="73" t="s">
        <v>246</v>
      </c>
      <c r="G201" s="73" t="s">
        <v>253</v>
      </c>
      <c r="H201" s="73" t="s">
        <v>462</v>
      </c>
      <c r="I201" s="73" t="s">
        <v>279</v>
      </c>
      <c r="J201" s="40" t="s">
        <v>287</v>
      </c>
      <c r="K201" s="40" t="s">
        <v>463</v>
      </c>
      <c r="L201" s="40" t="s">
        <v>389</v>
      </c>
      <c r="M201" s="40"/>
    </row>
    <row r="202" ht="40.5" spans="2:13">
      <c r="B202" s="40"/>
      <c r="C202" s="40"/>
      <c r="D202" s="74"/>
      <c r="E202" s="40"/>
      <c r="F202" s="73" t="s">
        <v>246</v>
      </c>
      <c r="G202" s="73" t="s">
        <v>247</v>
      </c>
      <c r="H202" s="73" t="s">
        <v>464</v>
      </c>
      <c r="I202" s="73" t="s">
        <v>279</v>
      </c>
      <c r="J202" s="40" t="s">
        <v>255</v>
      </c>
      <c r="K202" s="40" t="s">
        <v>256</v>
      </c>
      <c r="L202" s="40" t="s">
        <v>250</v>
      </c>
      <c r="M202" s="40"/>
    </row>
    <row r="203" ht="40.5" spans="2:13">
      <c r="B203" s="40"/>
      <c r="C203" s="40"/>
      <c r="D203" s="74"/>
      <c r="E203" s="40"/>
      <c r="F203" s="73" t="s">
        <v>258</v>
      </c>
      <c r="G203" s="73" t="s">
        <v>259</v>
      </c>
      <c r="H203" s="73" t="s">
        <v>465</v>
      </c>
      <c r="I203" s="73" t="s">
        <v>279</v>
      </c>
      <c r="J203" s="40" t="s">
        <v>466</v>
      </c>
      <c r="K203" s="40" t="s">
        <v>302</v>
      </c>
      <c r="L203" s="40" t="s">
        <v>387</v>
      </c>
      <c r="M203" s="40"/>
    </row>
    <row r="204" ht="40.5" spans="2:13">
      <c r="B204" s="40"/>
      <c r="C204" s="40"/>
      <c r="D204" s="74"/>
      <c r="E204" s="40"/>
      <c r="F204" s="73" t="s">
        <v>246</v>
      </c>
      <c r="G204" s="73" t="s">
        <v>253</v>
      </c>
      <c r="H204" s="73" t="s">
        <v>299</v>
      </c>
      <c r="I204" s="73" t="s">
        <v>279</v>
      </c>
      <c r="J204" s="40"/>
      <c r="K204" s="40" t="s">
        <v>300</v>
      </c>
      <c r="L204" s="40"/>
      <c r="M204" s="40"/>
    </row>
    <row r="205" ht="54" spans="2:13">
      <c r="B205" s="40"/>
      <c r="C205" s="40"/>
      <c r="D205" s="74"/>
      <c r="E205" s="40"/>
      <c r="F205" s="73" t="s">
        <v>258</v>
      </c>
      <c r="G205" s="73" t="s">
        <v>283</v>
      </c>
      <c r="H205" s="73" t="s">
        <v>309</v>
      </c>
      <c r="I205" s="73" t="s">
        <v>279</v>
      </c>
      <c r="J205" s="40"/>
      <c r="K205" s="40" t="s">
        <v>251</v>
      </c>
      <c r="L205" s="40"/>
      <c r="M205" s="40"/>
    </row>
    <row r="206" ht="67.5" spans="2:13">
      <c r="B206" s="40"/>
      <c r="C206" s="40"/>
      <c r="D206" s="74"/>
      <c r="E206" s="40"/>
      <c r="F206" s="73" t="s">
        <v>258</v>
      </c>
      <c r="G206" s="73" t="s">
        <v>259</v>
      </c>
      <c r="H206" s="73" t="s">
        <v>467</v>
      </c>
      <c r="I206" s="73" t="s">
        <v>279</v>
      </c>
      <c r="J206" s="40" t="s">
        <v>252</v>
      </c>
      <c r="K206" s="40" t="s">
        <v>463</v>
      </c>
      <c r="L206" s="40" t="s">
        <v>387</v>
      </c>
      <c r="M206" s="40"/>
    </row>
    <row r="207" ht="27" spans="2:13">
      <c r="B207" s="40"/>
      <c r="C207" s="40"/>
      <c r="D207" s="74"/>
      <c r="E207" s="40"/>
      <c r="F207" s="73" t="s">
        <v>246</v>
      </c>
      <c r="G207" s="73" t="s">
        <v>253</v>
      </c>
      <c r="H207" s="73" t="s">
        <v>468</v>
      </c>
      <c r="I207" s="73" t="s">
        <v>279</v>
      </c>
      <c r="J207" s="40" t="s">
        <v>395</v>
      </c>
      <c r="K207" s="40" t="s">
        <v>307</v>
      </c>
      <c r="L207" s="40" t="s">
        <v>354</v>
      </c>
      <c r="M207" s="40"/>
    </row>
    <row r="208" ht="27" spans="2:13">
      <c r="B208" s="40"/>
      <c r="C208" s="40"/>
      <c r="D208" s="74"/>
      <c r="E208" s="40"/>
      <c r="F208" s="73" t="s">
        <v>258</v>
      </c>
      <c r="G208" s="73" t="s">
        <v>310</v>
      </c>
      <c r="H208" s="73" t="s">
        <v>469</v>
      </c>
      <c r="I208" s="73" t="s">
        <v>279</v>
      </c>
      <c r="J208" s="40" t="s">
        <v>470</v>
      </c>
      <c r="K208" s="40" t="s">
        <v>288</v>
      </c>
      <c r="L208" s="40" t="s">
        <v>387</v>
      </c>
      <c r="M208" s="40"/>
    </row>
    <row r="209" ht="54" spans="2:13">
      <c r="B209" s="40"/>
      <c r="C209" s="40"/>
      <c r="D209" s="74"/>
      <c r="E209" s="40"/>
      <c r="F209" s="73" t="s">
        <v>327</v>
      </c>
      <c r="G209" s="73" t="s">
        <v>328</v>
      </c>
      <c r="H209" s="73" t="s">
        <v>471</v>
      </c>
      <c r="I209" s="73" t="s">
        <v>279</v>
      </c>
      <c r="J209" s="40" t="s">
        <v>330</v>
      </c>
      <c r="K209" s="40" t="s">
        <v>256</v>
      </c>
      <c r="L209" s="40" t="s">
        <v>287</v>
      </c>
      <c r="M209" s="40"/>
    </row>
    <row r="210" ht="27" spans="2:13">
      <c r="B210" s="40"/>
      <c r="C210" s="40"/>
      <c r="D210" s="74"/>
      <c r="E210" s="40"/>
      <c r="F210" s="73" t="s">
        <v>246</v>
      </c>
      <c r="G210" s="73" t="s">
        <v>247</v>
      </c>
      <c r="H210" s="73" t="s">
        <v>335</v>
      </c>
      <c r="I210" s="73" t="s">
        <v>279</v>
      </c>
      <c r="J210" s="40"/>
      <c r="K210" s="40" t="s">
        <v>298</v>
      </c>
      <c r="L210" s="40"/>
      <c r="M210" s="40"/>
    </row>
    <row r="211" ht="27" spans="2:13">
      <c r="B211" s="40"/>
      <c r="C211" s="40"/>
      <c r="D211" s="74"/>
      <c r="E211" s="40"/>
      <c r="F211" s="73" t="s">
        <v>246</v>
      </c>
      <c r="G211" s="73" t="s">
        <v>247</v>
      </c>
      <c r="H211" s="73" t="s">
        <v>317</v>
      </c>
      <c r="I211" s="73" t="s">
        <v>279</v>
      </c>
      <c r="J211" s="40"/>
      <c r="K211" s="40" t="s">
        <v>304</v>
      </c>
      <c r="L211" s="40"/>
      <c r="M211" s="40"/>
    </row>
    <row r="212" ht="27" spans="2:13">
      <c r="B212" s="40"/>
      <c r="C212" s="40"/>
      <c r="D212" s="74"/>
      <c r="E212" s="40"/>
      <c r="F212" s="73" t="s">
        <v>246</v>
      </c>
      <c r="G212" s="73" t="s">
        <v>253</v>
      </c>
      <c r="H212" s="73" t="s">
        <v>472</v>
      </c>
      <c r="I212" s="73" t="s">
        <v>279</v>
      </c>
      <c r="J212" s="40" t="s">
        <v>354</v>
      </c>
      <c r="K212" s="40" t="s">
        <v>304</v>
      </c>
      <c r="L212" s="40" t="s">
        <v>389</v>
      </c>
      <c r="M212" s="40"/>
    </row>
    <row r="213" ht="27" spans="2:13">
      <c r="B213" s="40"/>
      <c r="C213" s="40"/>
      <c r="D213" s="74"/>
      <c r="E213" s="40"/>
      <c r="F213" s="73" t="s">
        <v>246</v>
      </c>
      <c r="G213" s="73" t="s">
        <v>253</v>
      </c>
      <c r="H213" s="73" t="s">
        <v>473</v>
      </c>
      <c r="I213" s="73" t="s">
        <v>279</v>
      </c>
      <c r="J213" s="40" t="s">
        <v>354</v>
      </c>
      <c r="K213" s="40" t="s">
        <v>298</v>
      </c>
      <c r="L213" s="40" t="s">
        <v>389</v>
      </c>
      <c r="M213" s="40"/>
    </row>
    <row r="214" ht="54" spans="2:13">
      <c r="B214" s="40"/>
      <c r="C214" s="40"/>
      <c r="D214" s="74"/>
      <c r="E214" s="40"/>
      <c r="F214" s="73" t="s">
        <v>246</v>
      </c>
      <c r="G214" s="73" t="s">
        <v>253</v>
      </c>
      <c r="H214" s="73" t="s">
        <v>295</v>
      </c>
      <c r="I214" s="73" t="s">
        <v>279</v>
      </c>
      <c r="J214" s="40"/>
      <c r="K214" s="40" t="s">
        <v>296</v>
      </c>
      <c r="L214" s="40"/>
      <c r="M214" s="40"/>
    </row>
    <row r="215" ht="27" spans="2:13">
      <c r="B215" s="40"/>
      <c r="C215" s="40"/>
      <c r="D215" s="74"/>
      <c r="E215" s="40"/>
      <c r="F215" s="73" t="s">
        <v>246</v>
      </c>
      <c r="G215" s="73" t="s">
        <v>253</v>
      </c>
      <c r="H215" s="73" t="s">
        <v>306</v>
      </c>
      <c r="I215" s="73" t="s">
        <v>279</v>
      </c>
      <c r="J215" s="40"/>
      <c r="K215" s="40" t="s">
        <v>307</v>
      </c>
      <c r="L215" s="40"/>
      <c r="M215" s="40"/>
    </row>
    <row r="216" ht="54" spans="2:13">
      <c r="B216" s="40"/>
      <c r="C216" s="40"/>
      <c r="D216" s="74"/>
      <c r="E216" s="40"/>
      <c r="F216" s="73" t="s">
        <v>258</v>
      </c>
      <c r="G216" s="73" t="s">
        <v>259</v>
      </c>
      <c r="H216" s="73" t="s">
        <v>320</v>
      </c>
      <c r="I216" s="73" t="s">
        <v>279</v>
      </c>
      <c r="J216" s="40"/>
      <c r="K216" s="40" t="s">
        <v>304</v>
      </c>
      <c r="L216" s="40"/>
      <c r="M216" s="40"/>
    </row>
    <row r="217" ht="40.5" spans="2:13">
      <c r="B217" s="40"/>
      <c r="C217" s="40"/>
      <c r="D217" s="74"/>
      <c r="E217" s="40"/>
      <c r="F217" s="73" t="s">
        <v>246</v>
      </c>
      <c r="G217" s="73" t="s">
        <v>247</v>
      </c>
      <c r="H217" s="73" t="s">
        <v>474</v>
      </c>
      <c r="I217" s="73" t="s">
        <v>279</v>
      </c>
      <c r="J217" s="40" t="s">
        <v>357</v>
      </c>
      <c r="K217" s="40" t="s">
        <v>256</v>
      </c>
      <c r="L217" s="40" t="s">
        <v>389</v>
      </c>
      <c r="M217" s="40"/>
    </row>
    <row r="218" ht="54" spans="2:13">
      <c r="B218" s="40"/>
      <c r="C218" s="40"/>
      <c r="D218" s="74"/>
      <c r="E218" s="40"/>
      <c r="F218" s="73" t="s">
        <v>258</v>
      </c>
      <c r="G218" s="73" t="s">
        <v>283</v>
      </c>
      <c r="H218" s="73" t="s">
        <v>289</v>
      </c>
      <c r="I218" s="73" t="s">
        <v>279</v>
      </c>
      <c r="J218" s="40"/>
      <c r="K218" s="40" t="s">
        <v>251</v>
      </c>
      <c r="L218" s="40"/>
      <c r="M218" s="40"/>
    </row>
    <row r="219" ht="40.5" spans="2:13">
      <c r="B219" s="40"/>
      <c r="C219" s="40"/>
      <c r="D219" s="74"/>
      <c r="E219" s="40"/>
      <c r="F219" s="73" t="s">
        <v>258</v>
      </c>
      <c r="G219" s="73" t="s">
        <v>259</v>
      </c>
      <c r="H219" s="73" t="s">
        <v>331</v>
      </c>
      <c r="I219" s="73" t="s">
        <v>279</v>
      </c>
      <c r="J219" s="40"/>
      <c r="K219" s="40" t="s">
        <v>304</v>
      </c>
      <c r="L219" s="40"/>
      <c r="M219" s="40"/>
    </row>
    <row r="220" ht="27" spans="2:13">
      <c r="B220" s="40"/>
      <c r="C220" s="73" t="s">
        <v>475</v>
      </c>
      <c r="D220" s="74" t="s">
        <v>476</v>
      </c>
      <c r="E220" s="73" t="s">
        <v>477</v>
      </c>
      <c r="F220" s="73" t="s">
        <v>246</v>
      </c>
      <c r="G220" s="73" t="s">
        <v>253</v>
      </c>
      <c r="H220" s="73" t="s">
        <v>306</v>
      </c>
      <c r="I220" s="73" t="s">
        <v>279</v>
      </c>
      <c r="J220" s="40" t="s">
        <v>395</v>
      </c>
      <c r="K220" s="40" t="s">
        <v>307</v>
      </c>
      <c r="L220" s="40" t="s">
        <v>250</v>
      </c>
      <c r="M220" s="40"/>
    </row>
    <row r="221" ht="54" spans="2:13">
      <c r="B221" s="40"/>
      <c r="C221" s="40"/>
      <c r="D221" s="74"/>
      <c r="E221" s="40"/>
      <c r="F221" s="73" t="s">
        <v>258</v>
      </c>
      <c r="G221" s="73" t="s">
        <v>310</v>
      </c>
      <c r="H221" s="73" t="s">
        <v>478</v>
      </c>
      <c r="I221" s="73" t="s">
        <v>279</v>
      </c>
      <c r="J221" s="40" t="s">
        <v>395</v>
      </c>
      <c r="K221" s="40" t="s">
        <v>381</v>
      </c>
      <c r="L221" s="40" t="s">
        <v>354</v>
      </c>
      <c r="M221" s="40"/>
    </row>
    <row r="222" ht="40.5" spans="2:13">
      <c r="B222" s="40"/>
      <c r="C222" s="40"/>
      <c r="D222" s="74"/>
      <c r="E222" s="40"/>
      <c r="F222" s="73" t="s">
        <v>258</v>
      </c>
      <c r="G222" s="73" t="s">
        <v>283</v>
      </c>
      <c r="H222" s="73" t="s">
        <v>301</v>
      </c>
      <c r="I222" s="73" t="s">
        <v>279</v>
      </c>
      <c r="J222" s="40" t="s">
        <v>395</v>
      </c>
      <c r="K222" s="40" t="s">
        <v>302</v>
      </c>
      <c r="L222" s="40" t="s">
        <v>250</v>
      </c>
      <c r="M222" s="40"/>
    </row>
    <row r="223" ht="40.5" spans="2:13">
      <c r="B223" s="40"/>
      <c r="C223" s="40"/>
      <c r="D223" s="74"/>
      <c r="E223" s="40"/>
      <c r="F223" s="73" t="s">
        <v>258</v>
      </c>
      <c r="G223" s="73" t="s">
        <v>259</v>
      </c>
      <c r="H223" s="73" t="s">
        <v>479</v>
      </c>
      <c r="I223" s="73" t="s">
        <v>312</v>
      </c>
      <c r="J223" s="40" t="s">
        <v>480</v>
      </c>
      <c r="K223" s="40"/>
      <c r="L223" s="40" t="s">
        <v>250</v>
      </c>
      <c r="M223" s="40"/>
    </row>
    <row r="224" ht="67.5" spans="2:13">
      <c r="B224" s="40"/>
      <c r="C224" s="40"/>
      <c r="D224" s="74"/>
      <c r="E224" s="40"/>
      <c r="F224" s="73" t="s">
        <v>258</v>
      </c>
      <c r="G224" s="73" t="s">
        <v>310</v>
      </c>
      <c r="H224" s="73" t="s">
        <v>481</v>
      </c>
      <c r="I224" s="73" t="s">
        <v>279</v>
      </c>
      <c r="J224" s="40" t="s">
        <v>466</v>
      </c>
      <c r="K224" s="40" t="s">
        <v>256</v>
      </c>
      <c r="L224" s="40" t="s">
        <v>250</v>
      </c>
      <c r="M224" s="40"/>
    </row>
    <row r="225" ht="54" spans="2:13">
      <c r="B225" s="40"/>
      <c r="C225" s="40"/>
      <c r="D225" s="74"/>
      <c r="E225" s="40"/>
      <c r="F225" s="73" t="s">
        <v>332</v>
      </c>
      <c r="G225" s="73" t="s">
        <v>333</v>
      </c>
      <c r="H225" s="73" t="s">
        <v>482</v>
      </c>
      <c r="I225" s="73" t="s">
        <v>312</v>
      </c>
      <c r="J225" s="40" t="s">
        <v>483</v>
      </c>
      <c r="K225" s="40"/>
      <c r="L225" s="40" t="s">
        <v>347</v>
      </c>
      <c r="M225" s="40"/>
    </row>
    <row r="226" ht="54" spans="2:13">
      <c r="B226" s="40"/>
      <c r="C226" s="40"/>
      <c r="D226" s="74"/>
      <c r="E226" s="40"/>
      <c r="F226" s="73" t="s">
        <v>258</v>
      </c>
      <c r="G226" s="73" t="s">
        <v>259</v>
      </c>
      <c r="H226" s="73" t="s">
        <v>320</v>
      </c>
      <c r="I226" s="73" t="s">
        <v>279</v>
      </c>
      <c r="J226" s="40"/>
      <c r="K226" s="40" t="s">
        <v>304</v>
      </c>
      <c r="L226" s="40"/>
      <c r="M226" s="40"/>
    </row>
    <row r="227" ht="27" spans="2:13">
      <c r="B227" s="40"/>
      <c r="C227" s="40"/>
      <c r="D227" s="74"/>
      <c r="E227" s="40"/>
      <c r="F227" s="73" t="s">
        <v>246</v>
      </c>
      <c r="G227" s="73" t="s">
        <v>247</v>
      </c>
      <c r="H227" s="73" t="s">
        <v>335</v>
      </c>
      <c r="I227" s="73" t="s">
        <v>279</v>
      </c>
      <c r="J227" s="40" t="s">
        <v>395</v>
      </c>
      <c r="K227" s="40" t="s">
        <v>298</v>
      </c>
      <c r="L227" s="40" t="s">
        <v>250</v>
      </c>
      <c r="M227" s="40"/>
    </row>
    <row r="228" ht="40.5" spans="2:13">
      <c r="B228" s="40"/>
      <c r="C228" s="40"/>
      <c r="D228" s="74"/>
      <c r="E228" s="40"/>
      <c r="F228" s="73" t="s">
        <v>258</v>
      </c>
      <c r="G228" s="73" t="s">
        <v>259</v>
      </c>
      <c r="H228" s="73" t="s">
        <v>342</v>
      </c>
      <c r="I228" s="73" t="s">
        <v>279</v>
      </c>
      <c r="J228" s="40"/>
      <c r="K228" s="40" t="s">
        <v>304</v>
      </c>
      <c r="L228" s="40"/>
      <c r="M228" s="40"/>
    </row>
    <row r="229" ht="54" spans="2:13">
      <c r="B229" s="40"/>
      <c r="C229" s="40"/>
      <c r="D229" s="74"/>
      <c r="E229" s="40"/>
      <c r="F229" s="73" t="s">
        <v>258</v>
      </c>
      <c r="G229" s="73" t="s">
        <v>259</v>
      </c>
      <c r="H229" s="73" t="s">
        <v>303</v>
      </c>
      <c r="I229" s="73" t="s">
        <v>279</v>
      </c>
      <c r="J229" s="40"/>
      <c r="K229" s="40" t="s">
        <v>304</v>
      </c>
      <c r="L229" s="40"/>
      <c r="M229" s="40"/>
    </row>
    <row r="230" ht="54" spans="2:13">
      <c r="B230" s="40"/>
      <c r="C230" s="40"/>
      <c r="D230" s="74"/>
      <c r="E230" s="40"/>
      <c r="F230" s="73" t="s">
        <v>258</v>
      </c>
      <c r="G230" s="73" t="s">
        <v>283</v>
      </c>
      <c r="H230" s="73" t="s">
        <v>284</v>
      </c>
      <c r="I230" s="73" t="s">
        <v>279</v>
      </c>
      <c r="J230" s="40" t="s">
        <v>395</v>
      </c>
      <c r="K230" s="40" t="s">
        <v>285</v>
      </c>
      <c r="L230" s="40" t="s">
        <v>250</v>
      </c>
      <c r="M230" s="40"/>
    </row>
    <row r="231" ht="40.5" spans="2:13">
      <c r="B231" s="40"/>
      <c r="C231" s="40"/>
      <c r="D231" s="74"/>
      <c r="E231" s="40"/>
      <c r="F231" s="73" t="s">
        <v>327</v>
      </c>
      <c r="G231" s="73" t="s">
        <v>328</v>
      </c>
      <c r="H231" s="73" t="s">
        <v>484</v>
      </c>
      <c r="I231" s="73" t="s">
        <v>279</v>
      </c>
      <c r="J231" s="40" t="s">
        <v>357</v>
      </c>
      <c r="K231" s="40" t="s">
        <v>256</v>
      </c>
      <c r="L231" s="40" t="s">
        <v>347</v>
      </c>
      <c r="M231" s="40"/>
    </row>
    <row r="232" ht="40.5" spans="2:13">
      <c r="B232" s="40"/>
      <c r="C232" s="40"/>
      <c r="D232" s="74"/>
      <c r="E232" s="40"/>
      <c r="F232" s="73" t="s">
        <v>246</v>
      </c>
      <c r="G232" s="73" t="s">
        <v>247</v>
      </c>
      <c r="H232" s="73" t="s">
        <v>318</v>
      </c>
      <c r="I232" s="73" t="s">
        <v>279</v>
      </c>
      <c r="J232" s="40" t="s">
        <v>395</v>
      </c>
      <c r="K232" s="40" t="s">
        <v>304</v>
      </c>
      <c r="L232" s="40" t="s">
        <v>250</v>
      </c>
      <c r="M232" s="40"/>
    </row>
    <row r="233" ht="27" spans="2:13">
      <c r="B233" s="40"/>
      <c r="C233" s="40"/>
      <c r="D233" s="74"/>
      <c r="E233" s="40"/>
      <c r="F233" s="73" t="s">
        <v>246</v>
      </c>
      <c r="G233" s="73" t="s">
        <v>247</v>
      </c>
      <c r="H233" s="73" t="s">
        <v>314</v>
      </c>
      <c r="I233" s="73" t="s">
        <v>279</v>
      </c>
      <c r="J233" s="40" t="s">
        <v>347</v>
      </c>
      <c r="K233" s="40" t="s">
        <v>304</v>
      </c>
      <c r="L233" s="40" t="s">
        <v>250</v>
      </c>
      <c r="M233" s="40"/>
    </row>
    <row r="234" ht="54" spans="2:13">
      <c r="B234" s="40"/>
      <c r="C234" s="40"/>
      <c r="D234" s="74"/>
      <c r="E234" s="40"/>
      <c r="F234" s="73" t="s">
        <v>258</v>
      </c>
      <c r="G234" s="73" t="s">
        <v>283</v>
      </c>
      <c r="H234" s="73" t="s">
        <v>319</v>
      </c>
      <c r="I234" s="73" t="s">
        <v>279</v>
      </c>
      <c r="J234" s="40"/>
      <c r="K234" s="40" t="s">
        <v>302</v>
      </c>
      <c r="L234" s="40"/>
      <c r="M234" s="40"/>
    </row>
    <row r="235" ht="94.5" spans="2:13">
      <c r="B235" s="40"/>
      <c r="C235" s="40"/>
      <c r="D235" s="74"/>
      <c r="E235" s="40"/>
      <c r="F235" s="73" t="s">
        <v>246</v>
      </c>
      <c r="G235" s="73" t="s">
        <v>253</v>
      </c>
      <c r="H235" s="73" t="s">
        <v>485</v>
      </c>
      <c r="I235" s="73" t="s">
        <v>279</v>
      </c>
      <c r="J235" s="40" t="s">
        <v>395</v>
      </c>
      <c r="K235" s="40" t="s">
        <v>463</v>
      </c>
      <c r="L235" s="40" t="s">
        <v>250</v>
      </c>
      <c r="M235" s="40"/>
    </row>
    <row r="236" ht="40.5" spans="2:13">
      <c r="B236" s="40"/>
      <c r="C236" s="40"/>
      <c r="D236" s="74"/>
      <c r="E236" s="40"/>
      <c r="F236" s="73" t="s">
        <v>246</v>
      </c>
      <c r="G236" s="73" t="s">
        <v>290</v>
      </c>
      <c r="H236" s="73" t="s">
        <v>486</v>
      </c>
      <c r="I236" s="73" t="s">
        <v>249</v>
      </c>
      <c r="J236" s="40" t="s">
        <v>255</v>
      </c>
      <c r="K236" s="40" t="s">
        <v>256</v>
      </c>
      <c r="L236" s="40" t="s">
        <v>347</v>
      </c>
      <c r="M236" s="40"/>
    </row>
    <row r="237" ht="27" spans="2:13">
      <c r="B237" s="40"/>
      <c r="C237" s="40"/>
      <c r="D237" s="74"/>
      <c r="E237" s="40"/>
      <c r="F237" s="73" t="s">
        <v>332</v>
      </c>
      <c r="G237" s="73" t="s">
        <v>429</v>
      </c>
      <c r="H237" s="73" t="s">
        <v>487</v>
      </c>
      <c r="I237" s="73" t="s">
        <v>292</v>
      </c>
      <c r="J237" s="40" t="s">
        <v>488</v>
      </c>
      <c r="K237" s="40" t="s">
        <v>288</v>
      </c>
      <c r="L237" s="40" t="s">
        <v>354</v>
      </c>
      <c r="M237" s="40"/>
    </row>
    <row r="238" ht="54" spans="2:13">
      <c r="B238" s="40"/>
      <c r="C238" s="40"/>
      <c r="D238" s="74"/>
      <c r="E238" s="40"/>
      <c r="F238" s="73" t="s">
        <v>258</v>
      </c>
      <c r="G238" s="73" t="s">
        <v>283</v>
      </c>
      <c r="H238" s="73" t="s">
        <v>309</v>
      </c>
      <c r="I238" s="73" t="s">
        <v>279</v>
      </c>
      <c r="J238" s="40"/>
      <c r="K238" s="40" t="s">
        <v>251</v>
      </c>
      <c r="L238" s="40"/>
      <c r="M238" s="40"/>
    </row>
    <row r="239" ht="27" spans="2:13">
      <c r="B239" s="40"/>
      <c r="C239" s="40"/>
      <c r="D239" s="74"/>
      <c r="E239" s="40"/>
      <c r="F239" s="73" t="s">
        <v>246</v>
      </c>
      <c r="G239" s="73" t="s">
        <v>247</v>
      </c>
      <c r="H239" s="73" t="s">
        <v>297</v>
      </c>
      <c r="I239" s="73" t="s">
        <v>279</v>
      </c>
      <c r="J239" s="40"/>
      <c r="K239" s="40" t="s">
        <v>298</v>
      </c>
      <c r="L239" s="40"/>
      <c r="M239" s="40"/>
    </row>
    <row r="240" ht="54" spans="2:13">
      <c r="B240" s="40"/>
      <c r="C240" s="40"/>
      <c r="D240" s="74"/>
      <c r="E240" s="40"/>
      <c r="F240" s="73" t="s">
        <v>246</v>
      </c>
      <c r="G240" s="73" t="s">
        <v>247</v>
      </c>
      <c r="H240" s="73" t="s">
        <v>315</v>
      </c>
      <c r="I240" s="73" t="s">
        <v>279</v>
      </c>
      <c r="J240" s="40" t="s">
        <v>389</v>
      </c>
      <c r="K240" s="40" t="s">
        <v>298</v>
      </c>
      <c r="L240" s="40" t="s">
        <v>250</v>
      </c>
      <c r="M240" s="40"/>
    </row>
    <row r="241" ht="40.5" spans="2:13">
      <c r="B241" s="40"/>
      <c r="C241" s="40"/>
      <c r="D241" s="74"/>
      <c r="E241" s="40"/>
      <c r="F241" s="73" t="s">
        <v>246</v>
      </c>
      <c r="G241" s="73" t="s">
        <v>253</v>
      </c>
      <c r="H241" s="73" t="s">
        <v>316</v>
      </c>
      <c r="I241" s="73" t="s">
        <v>279</v>
      </c>
      <c r="J241" s="40" t="s">
        <v>395</v>
      </c>
      <c r="K241" s="40" t="s">
        <v>307</v>
      </c>
      <c r="L241" s="40" t="s">
        <v>250</v>
      </c>
      <c r="M241" s="40"/>
    </row>
    <row r="242" ht="81" spans="2:13">
      <c r="B242" s="40"/>
      <c r="C242" s="40"/>
      <c r="D242" s="74"/>
      <c r="E242" s="40"/>
      <c r="F242" s="73" t="s">
        <v>258</v>
      </c>
      <c r="G242" s="73" t="s">
        <v>283</v>
      </c>
      <c r="H242" s="73" t="s">
        <v>336</v>
      </c>
      <c r="I242" s="73" t="s">
        <v>279</v>
      </c>
      <c r="J242" s="40"/>
      <c r="K242" s="40" t="s">
        <v>251</v>
      </c>
      <c r="L242" s="40"/>
      <c r="M242" s="40"/>
    </row>
    <row r="243" ht="27" spans="2:13">
      <c r="B243" s="40"/>
      <c r="C243" s="40"/>
      <c r="D243" s="74"/>
      <c r="E243" s="40"/>
      <c r="F243" s="73" t="s">
        <v>246</v>
      </c>
      <c r="G243" s="73" t="s">
        <v>290</v>
      </c>
      <c r="H243" s="73" t="s">
        <v>402</v>
      </c>
      <c r="I243" s="73" t="s">
        <v>292</v>
      </c>
      <c r="J243" s="40" t="s">
        <v>347</v>
      </c>
      <c r="K243" s="40" t="s">
        <v>403</v>
      </c>
      <c r="L243" s="40" t="s">
        <v>354</v>
      </c>
      <c r="M243" s="40"/>
    </row>
    <row r="244" ht="27" spans="2:13">
      <c r="B244" s="40"/>
      <c r="C244" s="40"/>
      <c r="D244" s="74"/>
      <c r="E244" s="40"/>
      <c r="F244" s="73" t="s">
        <v>246</v>
      </c>
      <c r="G244" s="73" t="s">
        <v>247</v>
      </c>
      <c r="H244" s="73" t="s">
        <v>341</v>
      </c>
      <c r="I244" s="73" t="s">
        <v>279</v>
      </c>
      <c r="J244" s="40" t="s">
        <v>255</v>
      </c>
      <c r="K244" s="40" t="s">
        <v>256</v>
      </c>
      <c r="L244" s="40" t="s">
        <v>250</v>
      </c>
      <c r="M244" s="40"/>
    </row>
    <row r="245" ht="40.5" spans="2:13">
      <c r="B245" s="40"/>
      <c r="C245" s="40"/>
      <c r="D245" s="74"/>
      <c r="E245" s="40"/>
      <c r="F245" s="73" t="s">
        <v>246</v>
      </c>
      <c r="G245" s="73" t="s">
        <v>253</v>
      </c>
      <c r="H245" s="73" t="s">
        <v>299</v>
      </c>
      <c r="I245" s="73" t="s">
        <v>279</v>
      </c>
      <c r="J245" s="40"/>
      <c r="K245" s="40" t="s">
        <v>300</v>
      </c>
      <c r="L245" s="40"/>
      <c r="M245" s="40"/>
    </row>
    <row r="246" ht="67.5" spans="2:13">
      <c r="B246" s="40"/>
      <c r="C246" s="40"/>
      <c r="D246" s="74"/>
      <c r="E246" s="40"/>
      <c r="F246" s="73" t="s">
        <v>246</v>
      </c>
      <c r="G246" s="73" t="s">
        <v>247</v>
      </c>
      <c r="H246" s="73" t="s">
        <v>308</v>
      </c>
      <c r="I246" s="73" t="s">
        <v>279</v>
      </c>
      <c r="J246" s="40" t="s">
        <v>395</v>
      </c>
      <c r="K246" s="40" t="s">
        <v>304</v>
      </c>
      <c r="L246" s="40" t="s">
        <v>250</v>
      </c>
      <c r="M246" s="40"/>
    </row>
    <row r="247" ht="67.5" spans="2:13">
      <c r="B247" s="40"/>
      <c r="C247" s="40"/>
      <c r="D247" s="74"/>
      <c r="E247" s="40"/>
      <c r="F247" s="73" t="s">
        <v>258</v>
      </c>
      <c r="G247" s="73" t="s">
        <v>259</v>
      </c>
      <c r="H247" s="73" t="s">
        <v>305</v>
      </c>
      <c r="I247" s="73" t="s">
        <v>279</v>
      </c>
      <c r="J247" s="40"/>
      <c r="K247" s="40" t="s">
        <v>304</v>
      </c>
      <c r="L247" s="40"/>
      <c r="M247" s="40"/>
    </row>
    <row r="248" ht="40.5" spans="2:13">
      <c r="B248" s="40"/>
      <c r="C248" s="40"/>
      <c r="D248" s="74"/>
      <c r="E248" s="40"/>
      <c r="F248" s="73" t="s">
        <v>258</v>
      </c>
      <c r="G248" s="73" t="s">
        <v>259</v>
      </c>
      <c r="H248" s="73" t="s">
        <v>331</v>
      </c>
      <c r="I248" s="73" t="s">
        <v>279</v>
      </c>
      <c r="J248" s="40"/>
      <c r="K248" s="40" t="s">
        <v>304</v>
      </c>
      <c r="L248" s="40"/>
      <c r="M248" s="40"/>
    </row>
    <row r="249" ht="54" spans="2:13">
      <c r="B249" s="40"/>
      <c r="C249" s="40"/>
      <c r="D249" s="74"/>
      <c r="E249" s="40"/>
      <c r="F249" s="73" t="s">
        <v>246</v>
      </c>
      <c r="G249" s="73" t="s">
        <v>253</v>
      </c>
      <c r="H249" s="73" t="s">
        <v>295</v>
      </c>
      <c r="I249" s="73" t="s">
        <v>279</v>
      </c>
      <c r="J249" s="40" t="s">
        <v>395</v>
      </c>
      <c r="K249" s="40" t="s">
        <v>296</v>
      </c>
      <c r="L249" s="40" t="s">
        <v>250</v>
      </c>
      <c r="M249" s="40"/>
    </row>
    <row r="250" ht="27" spans="2:13">
      <c r="B250" s="40"/>
      <c r="C250" s="40"/>
      <c r="D250" s="74"/>
      <c r="E250" s="40"/>
      <c r="F250" s="73" t="s">
        <v>246</v>
      </c>
      <c r="G250" s="73" t="s">
        <v>253</v>
      </c>
      <c r="H250" s="73" t="s">
        <v>281</v>
      </c>
      <c r="I250" s="73" t="s">
        <v>279</v>
      </c>
      <c r="J250" s="40"/>
      <c r="K250" s="40" t="s">
        <v>282</v>
      </c>
      <c r="L250" s="40"/>
      <c r="M250" s="40"/>
    </row>
    <row r="251" ht="27" spans="2:13">
      <c r="B251" s="40"/>
      <c r="C251" s="40"/>
      <c r="D251" s="74"/>
      <c r="E251" s="40"/>
      <c r="F251" s="73" t="s">
        <v>246</v>
      </c>
      <c r="G251" s="73" t="s">
        <v>247</v>
      </c>
      <c r="H251" s="73" t="s">
        <v>317</v>
      </c>
      <c r="I251" s="73" t="s">
        <v>279</v>
      </c>
      <c r="J251" s="40" t="s">
        <v>401</v>
      </c>
      <c r="K251" s="40" t="s">
        <v>304</v>
      </c>
      <c r="L251" s="40" t="s">
        <v>250</v>
      </c>
      <c r="M251" s="40"/>
    </row>
    <row r="252" ht="54" spans="2:13">
      <c r="B252" s="40"/>
      <c r="C252" s="40"/>
      <c r="D252" s="74"/>
      <c r="E252" s="40"/>
      <c r="F252" s="73" t="s">
        <v>258</v>
      </c>
      <c r="G252" s="73" t="s">
        <v>283</v>
      </c>
      <c r="H252" s="73" t="s">
        <v>289</v>
      </c>
      <c r="I252" s="73" t="s">
        <v>279</v>
      </c>
      <c r="J252" s="40"/>
      <c r="K252" s="40" t="s">
        <v>251</v>
      </c>
      <c r="L252" s="40"/>
      <c r="M252" s="40"/>
    </row>
    <row r="253" ht="67.5" spans="2:13">
      <c r="B253" s="40"/>
      <c r="C253" s="73" t="s">
        <v>489</v>
      </c>
      <c r="D253" s="74" t="s">
        <v>490</v>
      </c>
      <c r="E253" s="73" t="s">
        <v>491</v>
      </c>
      <c r="F253" s="73" t="s">
        <v>246</v>
      </c>
      <c r="G253" s="73" t="s">
        <v>247</v>
      </c>
      <c r="H253" s="73" t="s">
        <v>308</v>
      </c>
      <c r="I253" s="73" t="s">
        <v>279</v>
      </c>
      <c r="J253" s="40"/>
      <c r="K253" s="40" t="s">
        <v>304</v>
      </c>
      <c r="L253" s="40"/>
      <c r="M253" s="40"/>
    </row>
    <row r="254" ht="40.5" spans="2:13">
      <c r="B254" s="40"/>
      <c r="C254" s="40"/>
      <c r="D254" s="74"/>
      <c r="E254" s="40"/>
      <c r="F254" s="73" t="s">
        <v>246</v>
      </c>
      <c r="G254" s="73" t="s">
        <v>253</v>
      </c>
      <c r="H254" s="73" t="s">
        <v>316</v>
      </c>
      <c r="I254" s="73" t="s">
        <v>279</v>
      </c>
      <c r="J254" s="40"/>
      <c r="K254" s="40" t="s">
        <v>307</v>
      </c>
      <c r="L254" s="40"/>
      <c r="M254" s="40"/>
    </row>
    <row r="255" ht="67.5" spans="2:13">
      <c r="B255" s="40"/>
      <c r="C255" s="40"/>
      <c r="D255" s="74"/>
      <c r="E255" s="40"/>
      <c r="F255" s="73" t="s">
        <v>258</v>
      </c>
      <c r="G255" s="73" t="s">
        <v>259</v>
      </c>
      <c r="H255" s="73" t="s">
        <v>305</v>
      </c>
      <c r="I255" s="73" t="s">
        <v>279</v>
      </c>
      <c r="J255" s="40"/>
      <c r="K255" s="40" t="s">
        <v>304</v>
      </c>
      <c r="L255" s="40"/>
      <c r="M255" s="40"/>
    </row>
    <row r="256" ht="54" spans="2:13">
      <c r="B256" s="40"/>
      <c r="C256" s="40"/>
      <c r="D256" s="74"/>
      <c r="E256" s="40"/>
      <c r="F256" s="73" t="s">
        <v>246</v>
      </c>
      <c r="G256" s="73" t="s">
        <v>253</v>
      </c>
      <c r="H256" s="73" t="s">
        <v>492</v>
      </c>
      <c r="I256" s="73" t="s">
        <v>279</v>
      </c>
      <c r="J256" s="40" t="s">
        <v>493</v>
      </c>
      <c r="K256" s="40" t="s">
        <v>463</v>
      </c>
      <c r="L256" s="40" t="s">
        <v>250</v>
      </c>
      <c r="M256" s="40"/>
    </row>
    <row r="257" ht="54" spans="2:13">
      <c r="B257" s="40"/>
      <c r="C257" s="40"/>
      <c r="D257" s="74"/>
      <c r="E257" s="40"/>
      <c r="F257" s="73" t="s">
        <v>246</v>
      </c>
      <c r="G257" s="73" t="s">
        <v>253</v>
      </c>
      <c r="H257" s="73" t="s">
        <v>295</v>
      </c>
      <c r="I257" s="73" t="s">
        <v>279</v>
      </c>
      <c r="J257" s="40"/>
      <c r="K257" s="40" t="s">
        <v>296</v>
      </c>
      <c r="L257" s="40"/>
      <c r="M257" s="40"/>
    </row>
    <row r="258" ht="27" spans="2:13">
      <c r="B258" s="40"/>
      <c r="C258" s="40"/>
      <c r="D258" s="74"/>
      <c r="E258" s="40"/>
      <c r="F258" s="73" t="s">
        <v>246</v>
      </c>
      <c r="G258" s="73" t="s">
        <v>253</v>
      </c>
      <c r="H258" s="73" t="s">
        <v>306</v>
      </c>
      <c r="I258" s="73" t="s">
        <v>279</v>
      </c>
      <c r="J258" s="40"/>
      <c r="K258" s="40" t="s">
        <v>307</v>
      </c>
      <c r="L258" s="40"/>
      <c r="M258" s="40"/>
    </row>
    <row r="259" ht="40.5" spans="2:13">
      <c r="B259" s="40"/>
      <c r="C259" s="40"/>
      <c r="D259" s="74"/>
      <c r="E259" s="40"/>
      <c r="F259" s="73" t="s">
        <v>246</v>
      </c>
      <c r="G259" s="73" t="s">
        <v>247</v>
      </c>
      <c r="H259" s="73" t="s">
        <v>494</v>
      </c>
      <c r="I259" s="73" t="s">
        <v>312</v>
      </c>
      <c r="J259" s="40" t="s">
        <v>495</v>
      </c>
      <c r="K259" s="40"/>
      <c r="L259" s="40" t="s">
        <v>250</v>
      </c>
      <c r="M259" s="40"/>
    </row>
    <row r="260" ht="40.5" spans="2:13">
      <c r="B260" s="40"/>
      <c r="C260" s="40"/>
      <c r="D260" s="74"/>
      <c r="E260" s="40"/>
      <c r="F260" s="73" t="s">
        <v>327</v>
      </c>
      <c r="G260" s="73" t="s">
        <v>328</v>
      </c>
      <c r="H260" s="73" t="s">
        <v>496</v>
      </c>
      <c r="I260" s="73" t="s">
        <v>279</v>
      </c>
      <c r="J260" s="40" t="s">
        <v>330</v>
      </c>
      <c r="K260" s="40" t="s">
        <v>256</v>
      </c>
      <c r="L260" s="40" t="s">
        <v>347</v>
      </c>
      <c r="M260" s="40"/>
    </row>
    <row r="261" ht="27" spans="2:13">
      <c r="B261" s="40"/>
      <c r="C261" s="40"/>
      <c r="D261" s="74"/>
      <c r="E261" s="40"/>
      <c r="F261" s="73" t="s">
        <v>246</v>
      </c>
      <c r="G261" s="73" t="s">
        <v>253</v>
      </c>
      <c r="H261" s="73" t="s">
        <v>281</v>
      </c>
      <c r="I261" s="73" t="s">
        <v>279</v>
      </c>
      <c r="J261" s="40"/>
      <c r="K261" s="40" t="s">
        <v>282</v>
      </c>
      <c r="L261" s="40"/>
      <c r="M261" s="40"/>
    </row>
    <row r="262" ht="54" spans="2:13">
      <c r="B262" s="40"/>
      <c r="C262" s="40"/>
      <c r="D262" s="74"/>
      <c r="E262" s="40"/>
      <c r="F262" s="73" t="s">
        <v>258</v>
      </c>
      <c r="G262" s="73" t="s">
        <v>283</v>
      </c>
      <c r="H262" s="73" t="s">
        <v>284</v>
      </c>
      <c r="I262" s="73" t="s">
        <v>279</v>
      </c>
      <c r="J262" s="40"/>
      <c r="K262" s="40" t="s">
        <v>285</v>
      </c>
      <c r="L262" s="40"/>
      <c r="M262" s="40"/>
    </row>
    <row r="263" ht="54" spans="2:13">
      <c r="B263" s="40"/>
      <c r="C263" s="40"/>
      <c r="D263" s="74"/>
      <c r="E263" s="40"/>
      <c r="F263" s="73" t="s">
        <v>258</v>
      </c>
      <c r="G263" s="73" t="s">
        <v>259</v>
      </c>
      <c r="H263" s="73" t="s">
        <v>303</v>
      </c>
      <c r="I263" s="73" t="s">
        <v>279</v>
      </c>
      <c r="J263" s="40"/>
      <c r="K263" s="40" t="s">
        <v>304</v>
      </c>
      <c r="L263" s="40"/>
      <c r="M263" s="40"/>
    </row>
    <row r="264" ht="54" spans="2:13">
      <c r="B264" s="40"/>
      <c r="C264" s="40"/>
      <c r="D264" s="74"/>
      <c r="E264" s="40"/>
      <c r="F264" s="73" t="s">
        <v>258</v>
      </c>
      <c r="G264" s="73" t="s">
        <v>283</v>
      </c>
      <c r="H264" s="73" t="s">
        <v>309</v>
      </c>
      <c r="I264" s="73" t="s">
        <v>279</v>
      </c>
      <c r="J264" s="40"/>
      <c r="K264" s="40" t="s">
        <v>251</v>
      </c>
      <c r="L264" s="40"/>
      <c r="M264" s="40"/>
    </row>
    <row r="265" ht="54" spans="2:13">
      <c r="B265" s="40"/>
      <c r="C265" s="40"/>
      <c r="D265" s="74"/>
      <c r="E265" s="40"/>
      <c r="F265" s="73" t="s">
        <v>258</v>
      </c>
      <c r="G265" s="73" t="s">
        <v>259</v>
      </c>
      <c r="H265" s="73" t="s">
        <v>497</v>
      </c>
      <c r="I265" s="73" t="s">
        <v>312</v>
      </c>
      <c r="J265" s="40" t="s">
        <v>498</v>
      </c>
      <c r="K265" s="40"/>
      <c r="L265" s="40" t="s">
        <v>287</v>
      </c>
      <c r="M265" s="40"/>
    </row>
    <row r="266" ht="27" spans="2:13">
      <c r="B266" s="40"/>
      <c r="C266" s="40"/>
      <c r="D266" s="74"/>
      <c r="E266" s="40"/>
      <c r="F266" s="73" t="s">
        <v>246</v>
      </c>
      <c r="G266" s="73" t="s">
        <v>247</v>
      </c>
      <c r="H266" s="73" t="s">
        <v>297</v>
      </c>
      <c r="I266" s="73" t="s">
        <v>279</v>
      </c>
      <c r="J266" s="40"/>
      <c r="K266" s="40" t="s">
        <v>298</v>
      </c>
      <c r="L266" s="40"/>
      <c r="M266" s="40"/>
    </row>
    <row r="267" ht="27" spans="2:13">
      <c r="B267" s="40"/>
      <c r="C267" s="40"/>
      <c r="D267" s="74"/>
      <c r="E267" s="40"/>
      <c r="F267" s="73" t="s">
        <v>246</v>
      </c>
      <c r="G267" s="73" t="s">
        <v>247</v>
      </c>
      <c r="H267" s="73" t="s">
        <v>314</v>
      </c>
      <c r="I267" s="73" t="s">
        <v>279</v>
      </c>
      <c r="J267" s="40"/>
      <c r="K267" s="40" t="s">
        <v>304</v>
      </c>
      <c r="L267" s="40"/>
      <c r="M267" s="40"/>
    </row>
    <row r="268" ht="54" spans="2:13">
      <c r="B268" s="40"/>
      <c r="C268" s="40"/>
      <c r="D268" s="74"/>
      <c r="E268" s="40"/>
      <c r="F268" s="73" t="s">
        <v>258</v>
      </c>
      <c r="G268" s="73" t="s">
        <v>283</v>
      </c>
      <c r="H268" s="73" t="s">
        <v>319</v>
      </c>
      <c r="I268" s="73" t="s">
        <v>279</v>
      </c>
      <c r="J268" s="40"/>
      <c r="K268" s="40" t="s">
        <v>302</v>
      </c>
      <c r="L268" s="40"/>
      <c r="M268" s="40"/>
    </row>
    <row r="269" ht="40.5" spans="2:13">
      <c r="B269" s="40"/>
      <c r="C269" s="40"/>
      <c r="D269" s="74"/>
      <c r="E269" s="40"/>
      <c r="F269" s="73" t="s">
        <v>258</v>
      </c>
      <c r="G269" s="73" t="s">
        <v>259</v>
      </c>
      <c r="H269" s="73" t="s">
        <v>342</v>
      </c>
      <c r="I269" s="73" t="s">
        <v>279</v>
      </c>
      <c r="J269" s="40"/>
      <c r="K269" s="40" t="s">
        <v>304</v>
      </c>
      <c r="L269" s="40"/>
      <c r="M269" s="40"/>
    </row>
    <row r="270" ht="54" spans="2:13">
      <c r="B270" s="40"/>
      <c r="C270" s="40"/>
      <c r="D270" s="74"/>
      <c r="E270" s="40"/>
      <c r="F270" s="73" t="s">
        <v>258</v>
      </c>
      <c r="G270" s="73" t="s">
        <v>259</v>
      </c>
      <c r="H270" s="73" t="s">
        <v>320</v>
      </c>
      <c r="I270" s="73" t="s">
        <v>279</v>
      </c>
      <c r="J270" s="40"/>
      <c r="K270" s="40" t="s">
        <v>304</v>
      </c>
      <c r="L270" s="40"/>
      <c r="M270" s="40"/>
    </row>
    <row r="271" ht="67.5" spans="2:13">
      <c r="B271" s="40"/>
      <c r="C271" s="40"/>
      <c r="D271" s="74"/>
      <c r="E271" s="40"/>
      <c r="F271" s="73" t="s">
        <v>246</v>
      </c>
      <c r="G271" s="73" t="s">
        <v>247</v>
      </c>
      <c r="H271" s="73" t="s">
        <v>499</v>
      </c>
      <c r="I271" s="73" t="s">
        <v>312</v>
      </c>
      <c r="J271" s="40" t="s">
        <v>495</v>
      </c>
      <c r="K271" s="40"/>
      <c r="L271" s="40" t="s">
        <v>250</v>
      </c>
      <c r="M271" s="40"/>
    </row>
    <row r="272" ht="40.5" spans="2:13">
      <c r="B272" s="40"/>
      <c r="C272" s="40"/>
      <c r="D272" s="74"/>
      <c r="E272" s="40"/>
      <c r="F272" s="73" t="s">
        <v>258</v>
      </c>
      <c r="G272" s="73" t="s">
        <v>277</v>
      </c>
      <c r="H272" s="73" t="s">
        <v>500</v>
      </c>
      <c r="I272" s="73" t="s">
        <v>312</v>
      </c>
      <c r="J272" s="40" t="s">
        <v>495</v>
      </c>
      <c r="K272" s="40"/>
      <c r="L272" s="40" t="s">
        <v>287</v>
      </c>
      <c r="M272" s="40"/>
    </row>
    <row r="273" spans="2:13">
      <c r="B273" s="40"/>
      <c r="C273" s="40"/>
      <c r="D273" s="74"/>
      <c r="E273" s="40"/>
      <c r="F273" s="73" t="s">
        <v>332</v>
      </c>
      <c r="G273" s="73" t="s">
        <v>333</v>
      </c>
      <c r="H273" s="73" t="s">
        <v>501</v>
      </c>
      <c r="I273" s="73" t="s">
        <v>312</v>
      </c>
      <c r="J273" s="40" t="s">
        <v>502</v>
      </c>
      <c r="K273" s="40"/>
      <c r="L273" s="40" t="s">
        <v>347</v>
      </c>
      <c r="M273" s="40"/>
    </row>
    <row r="274" ht="81" spans="2:13">
      <c r="B274" s="40"/>
      <c r="C274" s="40"/>
      <c r="D274" s="74"/>
      <c r="E274" s="40"/>
      <c r="F274" s="73" t="s">
        <v>258</v>
      </c>
      <c r="G274" s="73" t="s">
        <v>283</v>
      </c>
      <c r="H274" s="73" t="s">
        <v>336</v>
      </c>
      <c r="I274" s="73" t="s">
        <v>279</v>
      </c>
      <c r="J274" s="40"/>
      <c r="K274" s="40" t="s">
        <v>251</v>
      </c>
      <c r="L274" s="40"/>
      <c r="M274" s="40"/>
    </row>
    <row r="275" ht="54" spans="2:13">
      <c r="B275" s="40"/>
      <c r="C275" s="40"/>
      <c r="D275" s="74"/>
      <c r="E275" s="40"/>
      <c r="F275" s="73" t="s">
        <v>246</v>
      </c>
      <c r="G275" s="73" t="s">
        <v>253</v>
      </c>
      <c r="H275" s="73" t="s">
        <v>503</v>
      </c>
      <c r="I275" s="73" t="s">
        <v>249</v>
      </c>
      <c r="J275" s="40" t="s">
        <v>395</v>
      </c>
      <c r="K275" s="40" t="s">
        <v>251</v>
      </c>
      <c r="L275" s="40" t="s">
        <v>280</v>
      </c>
      <c r="M275" s="40"/>
    </row>
    <row r="276" ht="40.5" spans="2:13">
      <c r="B276" s="40"/>
      <c r="C276" s="40"/>
      <c r="D276" s="74"/>
      <c r="E276" s="40"/>
      <c r="F276" s="73" t="s">
        <v>246</v>
      </c>
      <c r="G276" s="73" t="s">
        <v>290</v>
      </c>
      <c r="H276" s="73" t="s">
        <v>486</v>
      </c>
      <c r="I276" s="73" t="s">
        <v>249</v>
      </c>
      <c r="J276" s="40" t="s">
        <v>255</v>
      </c>
      <c r="K276" s="40" t="s">
        <v>256</v>
      </c>
      <c r="L276" s="40" t="s">
        <v>287</v>
      </c>
      <c r="M276" s="40"/>
    </row>
    <row r="277" ht="40.5" spans="2:13">
      <c r="B277" s="40"/>
      <c r="C277" s="40"/>
      <c r="D277" s="74"/>
      <c r="E277" s="40"/>
      <c r="F277" s="73" t="s">
        <v>327</v>
      </c>
      <c r="G277" s="73" t="s">
        <v>328</v>
      </c>
      <c r="H277" s="73" t="s">
        <v>504</v>
      </c>
      <c r="I277" s="73" t="s">
        <v>279</v>
      </c>
      <c r="J277" s="40" t="s">
        <v>330</v>
      </c>
      <c r="K277" s="40" t="s">
        <v>256</v>
      </c>
      <c r="L277" s="40" t="s">
        <v>347</v>
      </c>
      <c r="M277" s="40"/>
    </row>
    <row r="278" ht="40.5" spans="2:13">
      <c r="B278" s="40"/>
      <c r="C278" s="40"/>
      <c r="D278" s="74"/>
      <c r="E278" s="40"/>
      <c r="F278" s="73" t="s">
        <v>246</v>
      </c>
      <c r="G278" s="73" t="s">
        <v>253</v>
      </c>
      <c r="H278" s="73" t="s">
        <v>299</v>
      </c>
      <c r="I278" s="73" t="s">
        <v>279</v>
      </c>
      <c r="J278" s="40"/>
      <c r="K278" s="40" t="s">
        <v>300</v>
      </c>
      <c r="L278" s="40"/>
      <c r="M278" s="40"/>
    </row>
    <row r="279" ht="54" spans="2:13">
      <c r="B279" s="40"/>
      <c r="C279" s="40"/>
      <c r="D279" s="74"/>
      <c r="E279" s="40"/>
      <c r="F279" s="73" t="s">
        <v>246</v>
      </c>
      <c r="G279" s="73" t="s">
        <v>247</v>
      </c>
      <c r="H279" s="73" t="s">
        <v>315</v>
      </c>
      <c r="I279" s="73" t="s">
        <v>279</v>
      </c>
      <c r="J279" s="40"/>
      <c r="K279" s="40" t="s">
        <v>298</v>
      </c>
      <c r="L279" s="40"/>
      <c r="M279" s="40"/>
    </row>
    <row r="280" ht="40.5" spans="2:13">
      <c r="B280" s="40"/>
      <c r="C280" s="40"/>
      <c r="D280" s="74"/>
      <c r="E280" s="40"/>
      <c r="F280" s="73" t="s">
        <v>258</v>
      </c>
      <c r="G280" s="73" t="s">
        <v>259</v>
      </c>
      <c r="H280" s="73" t="s">
        <v>331</v>
      </c>
      <c r="I280" s="73" t="s">
        <v>279</v>
      </c>
      <c r="J280" s="40"/>
      <c r="K280" s="40" t="s">
        <v>304</v>
      </c>
      <c r="L280" s="40"/>
      <c r="M280" s="40"/>
    </row>
    <row r="281" ht="81" spans="2:13">
      <c r="B281" s="40"/>
      <c r="C281" s="40"/>
      <c r="D281" s="74"/>
      <c r="E281" s="40"/>
      <c r="F281" s="73" t="s">
        <v>246</v>
      </c>
      <c r="G281" s="73" t="s">
        <v>253</v>
      </c>
      <c r="H281" s="73" t="s">
        <v>505</v>
      </c>
      <c r="I281" s="73" t="s">
        <v>279</v>
      </c>
      <c r="J281" s="40" t="s">
        <v>466</v>
      </c>
      <c r="K281" s="40" t="s">
        <v>463</v>
      </c>
      <c r="L281" s="40" t="s">
        <v>250</v>
      </c>
      <c r="M281" s="40"/>
    </row>
    <row r="282" ht="27" spans="2:13">
      <c r="B282" s="40"/>
      <c r="C282" s="40"/>
      <c r="D282" s="74"/>
      <c r="E282" s="40"/>
      <c r="F282" s="73" t="s">
        <v>258</v>
      </c>
      <c r="G282" s="73" t="s">
        <v>283</v>
      </c>
      <c r="H282" s="73" t="s">
        <v>506</v>
      </c>
      <c r="I282" s="73" t="s">
        <v>312</v>
      </c>
      <c r="J282" s="40" t="s">
        <v>495</v>
      </c>
      <c r="K282" s="40"/>
      <c r="L282" s="40" t="s">
        <v>354</v>
      </c>
      <c r="M282" s="40"/>
    </row>
    <row r="283" ht="40.5" spans="2:13">
      <c r="B283" s="40"/>
      <c r="C283" s="40"/>
      <c r="D283" s="74"/>
      <c r="E283" s="40"/>
      <c r="F283" s="73" t="s">
        <v>246</v>
      </c>
      <c r="G283" s="73" t="s">
        <v>247</v>
      </c>
      <c r="H283" s="73" t="s">
        <v>318</v>
      </c>
      <c r="I283" s="73" t="s">
        <v>279</v>
      </c>
      <c r="J283" s="40"/>
      <c r="K283" s="40" t="s">
        <v>304</v>
      </c>
      <c r="L283" s="40"/>
      <c r="M283" s="40"/>
    </row>
    <row r="284" ht="27" spans="2:13">
      <c r="B284" s="40"/>
      <c r="C284" s="40"/>
      <c r="D284" s="74"/>
      <c r="E284" s="40"/>
      <c r="F284" s="73" t="s">
        <v>246</v>
      </c>
      <c r="G284" s="73" t="s">
        <v>247</v>
      </c>
      <c r="H284" s="73" t="s">
        <v>335</v>
      </c>
      <c r="I284" s="73" t="s">
        <v>279</v>
      </c>
      <c r="J284" s="40"/>
      <c r="K284" s="40" t="s">
        <v>298</v>
      </c>
      <c r="L284" s="40"/>
      <c r="M284" s="40"/>
    </row>
    <row r="285" ht="54" spans="2:13">
      <c r="B285" s="40"/>
      <c r="C285" s="40"/>
      <c r="D285" s="74"/>
      <c r="E285" s="40"/>
      <c r="F285" s="73" t="s">
        <v>258</v>
      </c>
      <c r="G285" s="73" t="s">
        <v>283</v>
      </c>
      <c r="H285" s="73" t="s">
        <v>289</v>
      </c>
      <c r="I285" s="73" t="s">
        <v>279</v>
      </c>
      <c r="J285" s="40"/>
      <c r="K285" s="40" t="s">
        <v>251</v>
      </c>
      <c r="L285" s="40"/>
      <c r="M285" s="40"/>
    </row>
    <row r="286" ht="67.5" spans="2:13">
      <c r="B286" s="40"/>
      <c r="C286" s="40"/>
      <c r="D286" s="74"/>
      <c r="E286" s="40"/>
      <c r="F286" s="73" t="s">
        <v>327</v>
      </c>
      <c r="G286" s="73" t="s">
        <v>328</v>
      </c>
      <c r="H286" s="73" t="s">
        <v>507</v>
      </c>
      <c r="I286" s="73" t="s">
        <v>279</v>
      </c>
      <c r="J286" s="40" t="s">
        <v>330</v>
      </c>
      <c r="K286" s="40" t="s">
        <v>256</v>
      </c>
      <c r="L286" s="40" t="s">
        <v>354</v>
      </c>
      <c r="M286" s="40"/>
    </row>
    <row r="287" ht="27" spans="2:13">
      <c r="B287" s="40"/>
      <c r="C287" s="40"/>
      <c r="D287" s="74"/>
      <c r="E287" s="40"/>
      <c r="F287" s="73" t="s">
        <v>246</v>
      </c>
      <c r="G287" s="73" t="s">
        <v>247</v>
      </c>
      <c r="H287" s="73" t="s">
        <v>317</v>
      </c>
      <c r="I287" s="73" t="s">
        <v>279</v>
      </c>
      <c r="J287" s="40"/>
      <c r="K287" s="40" t="s">
        <v>304</v>
      </c>
      <c r="L287" s="40"/>
      <c r="M287" s="40"/>
    </row>
    <row r="288" ht="27" spans="2:13">
      <c r="B288" s="40"/>
      <c r="C288" s="40"/>
      <c r="D288" s="74"/>
      <c r="E288" s="40"/>
      <c r="F288" s="73" t="s">
        <v>246</v>
      </c>
      <c r="G288" s="73" t="s">
        <v>247</v>
      </c>
      <c r="H288" s="73" t="s">
        <v>341</v>
      </c>
      <c r="I288" s="73" t="s">
        <v>279</v>
      </c>
      <c r="J288" s="40"/>
      <c r="K288" s="40" t="s">
        <v>256</v>
      </c>
      <c r="L288" s="40"/>
      <c r="M288" s="40"/>
    </row>
    <row r="289" ht="40.5" spans="2:13">
      <c r="B289" s="40"/>
      <c r="C289" s="40"/>
      <c r="D289" s="74"/>
      <c r="E289" s="40"/>
      <c r="F289" s="73" t="s">
        <v>258</v>
      </c>
      <c r="G289" s="73" t="s">
        <v>283</v>
      </c>
      <c r="H289" s="73" t="s">
        <v>301</v>
      </c>
      <c r="I289" s="73" t="s">
        <v>279</v>
      </c>
      <c r="J289" s="40"/>
      <c r="K289" s="40" t="s">
        <v>302</v>
      </c>
      <c r="L289" s="40"/>
      <c r="M289" s="40"/>
    </row>
    <row r="290" ht="54" spans="2:13">
      <c r="B290" s="40"/>
      <c r="C290" s="40"/>
      <c r="D290" s="74"/>
      <c r="E290" s="40"/>
      <c r="F290" s="73" t="s">
        <v>246</v>
      </c>
      <c r="G290" s="73" t="s">
        <v>253</v>
      </c>
      <c r="H290" s="73" t="s">
        <v>508</v>
      </c>
      <c r="I290" s="73" t="s">
        <v>279</v>
      </c>
      <c r="J290" s="40" t="s">
        <v>509</v>
      </c>
      <c r="K290" s="40" t="s">
        <v>463</v>
      </c>
      <c r="L290" s="40" t="s">
        <v>287</v>
      </c>
      <c r="M290" s="40"/>
    </row>
    <row r="291" ht="27" spans="2:13">
      <c r="B291" s="40"/>
      <c r="C291" s="40"/>
      <c r="D291" s="74"/>
      <c r="E291" s="40"/>
      <c r="F291" s="73" t="s">
        <v>332</v>
      </c>
      <c r="G291" s="73" t="s">
        <v>429</v>
      </c>
      <c r="H291" s="73" t="s">
        <v>334</v>
      </c>
      <c r="I291" s="73" t="s">
        <v>292</v>
      </c>
      <c r="J291" s="40" t="s">
        <v>510</v>
      </c>
      <c r="K291" s="40" t="s">
        <v>288</v>
      </c>
      <c r="L291" s="40" t="s">
        <v>354</v>
      </c>
      <c r="M291" s="40"/>
    </row>
  </sheetData>
  <mergeCells count="58">
    <mergeCell ref="B2:L2"/>
    <mergeCell ref="B3:D3"/>
    <mergeCell ref="J3:L3"/>
    <mergeCell ref="B5:B291"/>
    <mergeCell ref="C5:C8"/>
    <mergeCell ref="C9:C12"/>
    <mergeCell ref="C13:C16"/>
    <mergeCell ref="C17:C20"/>
    <mergeCell ref="C21:C24"/>
    <mergeCell ref="C25:C28"/>
    <mergeCell ref="C29:C32"/>
    <mergeCell ref="C33:C66"/>
    <mergeCell ref="C67:C102"/>
    <mergeCell ref="C103:C106"/>
    <mergeCell ref="C107:C110"/>
    <mergeCell ref="C111:C127"/>
    <mergeCell ref="C128:C131"/>
    <mergeCell ref="C132:C167"/>
    <mergeCell ref="C168:C177"/>
    <mergeCell ref="C178:C219"/>
    <mergeCell ref="C220:C252"/>
    <mergeCell ref="C253:C291"/>
    <mergeCell ref="D5:D8"/>
    <mergeCell ref="D9:D12"/>
    <mergeCell ref="D13:D16"/>
    <mergeCell ref="D17:D20"/>
    <mergeCell ref="D21:D24"/>
    <mergeCell ref="D25:D28"/>
    <mergeCell ref="D29:D32"/>
    <mergeCell ref="D33:D66"/>
    <mergeCell ref="D67:D102"/>
    <mergeCell ref="D103:D106"/>
    <mergeCell ref="D107:D110"/>
    <mergeCell ref="D111:D127"/>
    <mergeCell ref="D128:D131"/>
    <mergeCell ref="D132:D167"/>
    <mergeCell ref="D168:D177"/>
    <mergeCell ref="D178:D219"/>
    <mergeCell ref="D220:D252"/>
    <mergeCell ref="D253:D291"/>
    <mergeCell ref="E5:E8"/>
    <mergeCell ref="E9:E12"/>
    <mergeCell ref="E13:E16"/>
    <mergeCell ref="E17:E20"/>
    <mergeCell ref="E21:E24"/>
    <mergeCell ref="E25:E28"/>
    <mergeCell ref="E29:E32"/>
    <mergeCell ref="E33:E66"/>
    <mergeCell ref="E67:E102"/>
    <mergeCell ref="E103:E106"/>
    <mergeCell ref="E107:E110"/>
    <mergeCell ref="E111:E127"/>
    <mergeCell ref="E128:E131"/>
    <mergeCell ref="E132:E167"/>
    <mergeCell ref="E168:E177"/>
    <mergeCell ref="E178:E219"/>
    <mergeCell ref="E220:E252"/>
    <mergeCell ref="E253:E291"/>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她和她的猫</cp:lastModifiedBy>
  <dcterms:created xsi:type="dcterms:W3CDTF">2023-01-17T08:06:00Z</dcterms:created>
  <dcterms:modified xsi:type="dcterms:W3CDTF">2023-02-07T04:39:52Z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y fmtid="{D5CDD505-2E9C-101B-9397-08002B2CF9AE}" pid="3" name="ICV">
    <vt:lpwstr>AA76A72F029D447AA66F3F4EAD3DABEC</vt:lpwstr>
  </property>
</Properties>
</file>